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840" windowHeight="12540" tabRatio="921"/>
  </bookViews>
  <sheets>
    <sheet name="公用经费" sheetId="1" r:id="rId1"/>
    <sheet name="生活补助" sheetId="15" r:id="rId2"/>
    <sheet name="营养餐" sheetId="8" r:id="rId3"/>
    <sheet name="长效机制" sheetId="9" r:id="rId4"/>
    <sheet name="课后服务费" sheetId="12" r:id="rId5"/>
  </sheets>
  <definedNames>
    <definedName name="_xlnm.Print_Area" localSheetId="0">公用经费!$A$1:$N$24</definedName>
  </definedNames>
  <calcPr calcId="144525"/>
</workbook>
</file>

<file path=xl/calcChain.xml><?xml version="1.0" encoding="utf-8"?>
<calcChain xmlns="http://schemas.openxmlformats.org/spreadsheetml/2006/main">
  <c r="M24" i="12"/>
  <c r="Q12" i="1"/>
  <c r="R11"/>
  <c r="V10"/>
  <c r="U10"/>
  <c r="T10"/>
  <c r="S10"/>
  <c r="R10"/>
  <c r="Q10"/>
  <c r="P10"/>
</calcChain>
</file>

<file path=xl/sharedStrings.xml><?xml version="1.0" encoding="utf-8"?>
<sst xmlns="http://schemas.openxmlformats.org/spreadsheetml/2006/main" count="571" uniqueCount="118">
  <si>
    <t>(2024年度)</t>
  </si>
  <si>
    <t>临泽县第二中学</t>
  </si>
  <si>
    <t>年初预算数</t>
  </si>
  <si>
    <t>全年预算数</t>
  </si>
  <si>
    <t>全年执行数</t>
  </si>
  <si>
    <t>得分</t>
  </si>
  <si>
    <t>未完成原因分析</t>
  </si>
  <si>
    <t/>
  </si>
  <si>
    <t>100</t>
  </si>
  <si>
    <t>10</t>
  </si>
  <si>
    <t>预期目标</t>
  </si>
  <si>
    <t>实际完成情况</t>
  </si>
  <si>
    <t>实际完成值</t>
  </si>
  <si>
    <t>单位</t>
  </si>
  <si>
    <t>分值</t>
  </si>
  <si>
    <t>完成率</t>
  </si>
  <si>
    <t>一级指标</t>
  </si>
  <si>
    <t>二级指标</t>
  </si>
  <si>
    <t>三级指标</t>
  </si>
  <si>
    <t>=100%</t>
  </si>
  <si>
    <t>%</t>
  </si>
  <si>
    <t>100.00%</t>
  </si>
  <si>
    <t>100%</t>
  </si>
  <si>
    <t>100%-80%(含)</t>
  </si>
  <si>
    <t>98</t>
  </si>
  <si>
    <t>&gt;=98%</t>
  </si>
  <si>
    <t>总分</t>
  </si>
  <si>
    <t>项目支出绩效自评表</t>
  </si>
  <si>
    <t>项目名称</t>
  </si>
  <si>
    <t>城乡义务教育补助经费—公用经费（中央）</t>
  </si>
  <si>
    <t>公用经费</t>
  </si>
  <si>
    <t>生活补助</t>
  </si>
  <si>
    <t>营养餐</t>
  </si>
  <si>
    <t>运动场</t>
  </si>
  <si>
    <t>课后服务费</t>
  </si>
  <si>
    <t>主管部门</t>
  </si>
  <si>
    <t>临泽县教育局</t>
  </si>
  <si>
    <t>实施单位</t>
  </si>
  <si>
    <t>执行率(%)</t>
  </si>
  <si>
    <t>项目资金（万元）</t>
  </si>
  <si>
    <t>年度资金总额：</t>
  </si>
  <si>
    <t>其中：财政拨款</t>
  </si>
  <si>
    <t>-</t>
  </si>
  <si>
    <t>上年结转资金</t>
  </si>
  <si>
    <t>其他资金</t>
  </si>
  <si>
    <t>年度总体目标</t>
  </si>
  <si>
    <t>保障我校教育教学工作顺利开展，提高教育教学质量，保障我校招生片区学生顺利完成义务教育阶段学业。</t>
  </si>
  <si>
    <t>完成</t>
  </si>
  <si>
    <t>年度指标</t>
  </si>
  <si>
    <t>绩效目标</t>
  </si>
  <si>
    <t>成本指标</t>
  </si>
  <si>
    <t>经济成本指标</t>
  </si>
  <si>
    <t>生均标准</t>
  </si>
  <si>
    <t>=940元/生.年</t>
  </si>
  <si>
    <t>940</t>
  </si>
  <si>
    <t>20</t>
  </si>
  <si>
    <t>元/生.年</t>
  </si>
  <si>
    <t>产出指标</t>
  </si>
  <si>
    <t>数量指标</t>
  </si>
  <si>
    <t>义务教育学生数</t>
  </si>
  <si>
    <t>&gt;=1745人</t>
  </si>
  <si>
    <t>1745</t>
  </si>
  <si>
    <t>13.33</t>
  </si>
  <si>
    <t>人</t>
  </si>
  <si>
    <t>质量指标</t>
  </si>
  <si>
    <t>资金拨付准确率</t>
  </si>
  <si>
    <t>时效指标</t>
  </si>
  <si>
    <t>资金拨付及时率</t>
  </si>
  <si>
    <t>13.34</t>
  </si>
  <si>
    <t>效益指标</t>
  </si>
  <si>
    <t>社会效益指标</t>
  </si>
  <si>
    <t>学生学业完成率</t>
  </si>
  <si>
    <t>满意度指标</t>
  </si>
  <si>
    <t>服务对象满意度指标</t>
  </si>
  <si>
    <t>学生家长满意度</t>
  </si>
  <si>
    <t>城乡义务教育补助经费-家庭经济困难学生生活补助（中央）</t>
  </si>
  <si>
    <t>减轻家庭经济困难学生生活负担，确保家庭经济困难学生顺利完成义务教育阶段学业。</t>
  </si>
  <si>
    <t>指标预算数</t>
  </si>
  <si>
    <t>元</t>
  </si>
  <si>
    <t>享受人数</t>
  </si>
  <si>
    <t>=145人</t>
  </si>
  <si>
    <t>145</t>
  </si>
  <si>
    <t>&gt;=97%</t>
  </si>
  <si>
    <t>97</t>
  </si>
  <si>
    <t>支出是否落实</t>
  </si>
  <si>
    <t>落实</t>
  </si>
  <si>
    <t>18</t>
  </si>
  <si>
    <t>家长及学生满意度</t>
  </si>
  <si>
    <t>城乡义务教育补助经费—农村学生营养膳食补助</t>
  </si>
  <si>
    <t>提高农村义务教育阶段学生营养水平，保障农村义务教育阶段学生顺利完成义务教育阶段学业。</t>
  </si>
  <si>
    <t>全部完成</t>
  </si>
  <si>
    <t>43.72万元</t>
  </si>
  <si>
    <t>万元</t>
  </si>
  <si>
    <t>营养改善计划享受人数</t>
  </si>
  <si>
    <t>&lt;=505人</t>
  </si>
  <si>
    <t>505</t>
  </si>
  <si>
    <t>资金到位及时率</t>
  </si>
  <si>
    <t>&gt;=96%</t>
  </si>
  <si>
    <t>96</t>
  </si>
  <si>
    <t>政策是否落实</t>
  </si>
  <si>
    <t>甘财教[2023]55号—农村校舍安全长效机制</t>
  </si>
  <si>
    <t>临泽县第二中学运动场改造项目，改善教育教学环境，提高教育教学质量。</t>
  </si>
  <si>
    <t>121.3万元</t>
  </si>
  <si>
    <t>改造运动场数量</t>
  </si>
  <si>
    <t>=1个</t>
  </si>
  <si>
    <t>1</t>
  </si>
  <si>
    <t>个</t>
  </si>
  <si>
    <t>资金拨付及时性</t>
  </si>
  <si>
    <t>提高教育教学质量</t>
  </si>
  <si>
    <t>提高</t>
  </si>
  <si>
    <t>275844</t>
  </si>
  <si>
    <t>274844</t>
  </si>
  <si>
    <t>99.63</t>
  </si>
  <si>
    <t>9.96</t>
  </si>
  <si>
    <t>促进学生健康成长，帮助特教学生家庭减轻经济负担，进一步增强教育服务能力，使人民群众的幸福感和获得感不断增强。</t>
  </si>
  <si>
    <t>指标下达数</t>
  </si>
  <si>
    <t>参与课后服务教师</t>
  </si>
  <si>
    <t>师生满意度</t>
  </si>
</sst>
</file>

<file path=xl/styles.xml><?xml version="1.0" encoding="utf-8"?>
<styleSheet xmlns="http://schemas.openxmlformats.org/spreadsheetml/2006/main">
  <numFmts count="1">
    <numFmt numFmtId="178" formatCode="0.00_ "/>
  </numFmts>
  <fonts count="6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name val="宋体"/>
      <charset val="134"/>
      <scheme val="minor"/>
    </font>
    <font>
      <sz val="22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178" fontId="0" fillId="0" borderId="1" xfId="0" applyNumberFormat="1" applyFont="1" applyBorder="1" applyAlignment="1">
      <alignment horizontal="center" vertical="center"/>
    </xf>
    <xf numFmtId="10" fontId="0" fillId="0" borderId="1" xfId="0" applyNumberFormat="1" applyFont="1" applyBorder="1" applyAlignment="1">
      <alignment horizontal="center" vertical="center" wrapText="1"/>
    </xf>
    <xf numFmtId="178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/>
    </xf>
    <xf numFmtId="178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178" fontId="3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 textRotation="255"/>
    </xf>
    <xf numFmtId="0" fontId="0" fillId="0" borderId="3" xfId="0" applyBorder="1" applyAlignment="1">
      <alignment horizontal="center" vertical="center" textRotation="255"/>
    </xf>
    <xf numFmtId="0" fontId="0" fillId="0" borderId="1" xfId="0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178" fontId="0" fillId="0" borderId="2" xfId="0" applyNumberFormat="1" applyFont="1" applyBorder="1" applyAlignment="1">
      <alignment horizontal="center" vertical="center" wrapText="1"/>
    </xf>
    <xf numFmtId="178" fontId="0" fillId="0" borderId="4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 textRotation="255"/>
    </xf>
    <xf numFmtId="0" fontId="0" fillId="0" borderId="3" xfId="0" applyFont="1" applyBorder="1" applyAlignment="1">
      <alignment horizontal="center" vertical="center" textRotation="255"/>
    </xf>
    <xf numFmtId="0" fontId="0" fillId="0" borderId="1" xfId="0" applyFont="1" applyBorder="1" applyAlignment="1">
      <alignment horizontal="center" vertical="center" textRotation="255"/>
    </xf>
    <xf numFmtId="0" fontId="1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V24"/>
  <sheetViews>
    <sheetView tabSelected="1" zoomScale="80" zoomScaleNormal="80" workbookViewId="0">
      <selection activeCell="R10" sqref="R10"/>
    </sheetView>
  </sheetViews>
  <sheetFormatPr defaultColWidth="8.875" defaultRowHeight="13.5"/>
  <cols>
    <col min="1" max="1" width="8.875" style="9"/>
    <col min="2" max="2" width="11.125" style="9" customWidth="1"/>
    <col min="3" max="3" width="12.875" style="9" customWidth="1"/>
    <col min="4" max="4" width="15.375" style="9" customWidth="1"/>
    <col min="5" max="5" width="11.375" style="9" customWidth="1"/>
    <col min="6" max="6" width="25.5" style="9" customWidth="1"/>
    <col min="7" max="7" width="7.625" style="9" customWidth="1"/>
    <col min="8" max="8" width="13" style="9" customWidth="1"/>
    <col min="9" max="9" width="12.5" style="9" customWidth="1"/>
    <col min="10" max="10" width="6.625" style="9" customWidth="1"/>
    <col min="11" max="11" width="8.875" style="9" customWidth="1"/>
    <col min="12" max="12" width="19.5" style="9" customWidth="1"/>
    <col min="13" max="13" width="16.875" style="10" customWidth="1"/>
    <col min="14" max="14" width="16.875" style="9" customWidth="1"/>
    <col min="15" max="15" width="8.875" style="9"/>
    <col min="16" max="16" width="13.75" style="20" customWidth="1"/>
    <col min="17" max="17" width="12.375" style="20" customWidth="1"/>
    <col min="18" max="18" width="10.375" style="9" customWidth="1"/>
    <col min="19" max="19" width="9.375" style="9"/>
    <col min="20" max="20" width="8.875" style="9"/>
    <col min="21" max="21" width="10.125" style="9" customWidth="1"/>
    <col min="22" max="16384" width="8.875" style="9"/>
  </cols>
  <sheetData>
    <row r="1" spans="1:22">
      <c r="A1" s="34" t="s">
        <v>27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22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22" ht="24" customHeight="1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22" ht="17.100000000000001" customHeight="1">
      <c r="A4" s="21" t="s">
        <v>0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</row>
    <row r="5" spans="1:22" ht="24.95" customHeight="1">
      <c r="A5" s="22" t="s">
        <v>28</v>
      </c>
      <c r="B5" s="22"/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P5" s="20" t="s">
        <v>30</v>
      </c>
      <c r="Q5" s="20" t="s">
        <v>31</v>
      </c>
      <c r="R5" s="9" t="s">
        <v>32</v>
      </c>
      <c r="T5" s="9" t="s">
        <v>33</v>
      </c>
      <c r="U5" s="9" t="s">
        <v>34</v>
      </c>
    </row>
    <row r="6" spans="1:22" ht="24.95" customHeight="1">
      <c r="A6" s="22" t="s">
        <v>35</v>
      </c>
      <c r="B6" s="22"/>
      <c r="C6" s="23" t="s">
        <v>36</v>
      </c>
      <c r="D6" s="23"/>
      <c r="E6" s="23"/>
      <c r="F6" s="23"/>
      <c r="G6" s="23"/>
      <c r="H6" s="23"/>
      <c r="I6" s="22" t="s">
        <v>37</v>
      </c>
      <c r="J6" s="22"/>
      <c r="K6" s="22" t="s">
        <v>1</v>
      </c>
      <c r="L6" s="22"/>
      <c r="M6" s="22"/>
      <c r="N6" s="22"/>
      <c r="P6" s="20">
        <v>1770900</v>
      </c>
      <c r="Q6" s="20">
        <v>112968.75</v>
      </c>
      <c r="R6" s="9">
        <v>282800</v>
      </c>
      <c r="T6" s="9">
        <v>710000</v>
      </c>
      <c r="U6" s="9">
        <v>275844</v>
      </c>
      <c r="V6" s="9">
        <v>274844</v>
      </c>
    </row>
    <row r="7" spans="1:22" ht="24.95" customHeight="1">
      <c r="A7" s="22"/>
      <c r="B7" s="22"/>
      <c r="C7" s="22"/>
      <c r="D7" s="22"/>
      <c r="E7" s="22" t="s">
        <v>2</v>
      </c>
      <c r="F7" s="22"/>
      <c r="G7" s="22" t="s">
        <v>3</v>
      </c>
      <c r="H7" s="22"/>
      <c r="I7" s="22" t="s">
        <v>4</v>
      </c>
      <c r="J7" s="22"/>
      <c r="K7" s="11" t="s">
        <v>14</v>
      </c>
      <c r="L7" s="11" t="s">
        <v>38</v>
      </c>
      <c r="M7" s="24" t="s">
        <v>5</v>
      </c>
      <c r="N7" s="25"/>
      <c r="P7" s="20">
        <v>371260</v>
      </c>
      <c r="Q7" s="20">
        <v>31781.25</v>
      </c>
      <c r="R7" s="9">
        <v>154425</v>
      </c>
      <c r="S7" s="9">
        <v>105447.7</v>
      </c>
      <c r="T7" s="9">
        <v>500000</v>
      </c>
      <c r="U7" s="9">
        <v>9120</v>
      </c>
    </row>
    <row r="8" spans="1:22" ht="24.95" customHeight="1">
      <c r="A8" s="29" t="s">
        <v>39</v>
      </c>
      <c r="B8" s="29"/>
      <c r="C8" s="22" t="s">
        <v>40</v>
      </c>
      <c r="D8" s="22"/>
      <c r="E8" s="22">
        <v>2142160</v>
      </c>
      <c r="F8" s="22"/>
      <c r="G8" s="22">
        <v>2142160</v>
      </c>
      <c r="H8" s="22"/>
      <c r="I8" s="22">
        <v>2142160</v>
      </c>
      <c r="J8" s="22"/>
      <c r="K8" s="11" t="s">
        <v>9</v>
      </c>
      <c r="L8" s="13" t="s">
        <v>8</v>
      </c>
      <c r="M8" s="26" t="s">
        <v>9</v>
      </c>
      <c r="N8" s="27"/>
      <c r="Q8" s="20">
        <v>132656.25</v>
      </c>
      <c r="T8" s="9">
        <v>3000</v>
      </c>
    </row>
    <row r="9" spans="1:22" ht="24.95" customHeight="1">
      <c r="A9" s="29" t="s">
        <v>39</v>
      </c>
      <c r="B9" s="29"/>
      <c r="C9" s="22" t="s">
        <v>41</v>
      </c>
      <c r="D9" s="22"/>
      <c r="E9" s="22">
        <v>2142160</v>
      </c>
      <c r="F9" s="22"/>
      <c r="G9" s="22">
        <v>2142160</v>
      </c>
      <c r="H9" s="22"/>
      <c r="I9" s="22">
        <v>2142160</v>
      </c>
      <c r="J9" s="22"/>
      <c r="K9" s="11" t="s">
        <v>42</v>
      </c>
      <c r="L9" s="13" t="s">
        <v>8</v>
      </c>
      <c r="M9" s="26" t="s">
        <v>9</v>
      </c>
      <c r="N9" s="27"/>
    </row>
    <row r="10" spans="1:22" ht="24.95" customHeight="1">
      <c r="A10" s="29" t="s">
        <v>39</v>
      </c>
      <c r="B10" s="29"/>
      <c r="C10" s="22" t="s">
        <v>43</v>
      </c>
      <c r="D10" s="22"/>
      <c r="E10" s="22"/>
      <c r="F10" s="22"/>
      <c r="G10" s="22"/>
      <c r="H10" s="22"/>
      <c r="I10" s="22"/>
      <c r="J10" s="22"/>
      <c r="K10" s="11" t="s">
        <v>42</v>
      </c>
      <c r="L10" s="13"/>
      <c r="M10" s="26"/>
      <c r="N10" s="27"/>
      <c r="P10" s="20">
        <f>SUM(P6:P9)</f>
        <v>2142160</v>
      </c>
      <c r="Q10" s="20">
        <f t="shared" ref="Q10:V10" si="0">SUM(Q6:Q9)</f>
        <v>277406.25</v>
      </c>
      <c r="R10" s="20">
        <f t="shared" si="0"/>
        <v>437225</v>
      </c>
      <c r="S10" s="20">
        <f t="shared" si="0"/>
        <v>105447.7</v>
      </c>
      <c r="T10" s="20">
        <f t="shared" si="0"/>
        <v>1213000</v>
      </c>
      <c r="U10" s="20">
        <f t="shared" si="0"/>
        <v>284964</v>
      </c>
      <c r="V10" s="20">
        <f t="shared" si="0"/>
        <v>274844</v>
      </c>
    </row>
    <row r="11" spans="1:22" ht="24.95" customHeight="1">
      <c r="A11" s="29" t="s">
        <v>39</v>
      </c>
      <c r="B11" s="29"/>
      <c r="C11" s="22" t="s">
        <v>44</v>
      </c>
      <c r="D11" s="22"/>
      <c r="E11" s="22"/>
      <c r="F11" s="22"/>
      <c r="G11" s="22"/>
      <c r="H11" s="22"/>
      <c r="I11" s="22"/>
      <c r="J11" s="22"/>
      <c r="K11" s="11" t="s">
        <v>42</v>
      </c>
      <c r="L11" s="13"/>
      <c r="M11" s="26"/>
      <c r="N11" s="27"/>
      <c r="R11" s="9">
        <f>R6+S7</f>
        <v>388247.7</v>
      </c>
    </row>
    <row r="12" spans="1:22" ht="24.95" customHeight="1">
      <c r="A12" s="24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5"/>
      <c r="Q12" s="20">
        <f>SUM(P10+Q10+T10+U10+S10+R6)</f>
        <v>4305777.95</v>
      </c>
    </row>
    <row r="13" spans="1:22" ht="24.95" customHeight="1">
      <c r="A13" s="29" t="s">
        <v>6</v>
      </c>
      <c r="B13" s="29"/>
      <c r="C13" s="29" t="s">
        <v>7</v>
      </c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</row>
    <row r="14" spans="1:22" ht="24.95" customHeight="1">
      <c r="A14" s="22" t="s">
        <v>45</v>
      </c>
      <c r="B14" s="22"/>
      <c r="C14" s="22" t="s">
        <v>10</v>
      </c>
      <c r="D14" s="22"/>
      <c r="E14" s="22"/>
      <c r="F14" s="22"/>
      <c r="G14" s="22"/>
      <c r="H14" s="22"/>
      <c r="I14" s="22" t="s">
        <v>11</v>
      </c>
      <c r="J14" s="22"/>
      <c r="K14" s="22"/>
      <c r="L14" s="22"/>
      <c r="M14" s="22"/>
      <c r="N14" s="22"/>
    </row>
    <row r="15" spans="1:22" ht="42" customHeight="1">
      <c r="A15" s="22"/>
      <c r="B15" s="22"/>
      <c r="C15" s="30" t="s">
        <v>46</v>
      </c>
      <c r="D15" s="30"/>
      <c r="E15" s="30"/>
      <c r="F15" s="30"/>
      <c r="G15" s="30"/>
      <c r="H15" s="30"/>
      <c r="I15" s="29" t="s">
        <v>47</v>
      </c>
      <c r="J15" s="29"/>
      <c r="K15" s="29"/>
      <c r="L15" s="29"/>
      <c r="M15" s="29"/>
      <c r="N15" s="29"/>
    </row>
    <row r="16" spans="1:22" ht="30" customHeight="1">
      <c r="A16" s="11"/>
      <c r="B16" s="22" t="s">
        <v>16</v>
      </c>
      <c r="C16" s="22"/>
      <c r="D16" s="22" t="s">
        <v>17</v>
      </c>
      <c r="E16" s="22"/>
      <c r="F16" s="22" t="s">
        <v>18</v>
      </c>
      <c r="G16" s="22"/>
      <c r="H16" s="11" t="s">
        <v>48</v>
      </c>
      <c r="I16" s="11" t="s">
        <v>12</v>
      </c>
      <c r="J16" s="11" t="s">
        <v>14</v>
      </c>
      <c r="K16" s="11" t="s">
        <v>13</v>
      </c>
      <c r="L16" s="11" t="s">
        <v>15</v>
      </c>
      <c r="M16" s="12" t="s">
        <v>5</v>
      </c>
      <c r="N16" s="12" t="s">
        <v>6</v>
      </c>
    </row>
    <row r="17" spans="1:14" ht="41.1" customHeight="1">
      <c r="A17" s="33" t="s">
        <v>49</v>
      </c>
      <c r="B17" s="29" t="s">
        <v>50</v>
      </c>
      <c r="C17" s="29"/>
      <c r="D17" s="29" t="s">
        <v>51</v>
      </c>
      <c r="E17" s="29"/>
      <c r="F17" s="29" t="s">
        <v>52</v>
      </c>
      <c r="G17" s="29"/>
      <c r="H17" s="12" t="s">
        <v>53</v>
      </c>
      <c r="I17" s="12" t="s">
        <v>54</v>
      </c>
      <c r="J17" s="12" t="s">
        <v>55</v>
      </c>
      <c r="K17" s="12" t="s">
        <v>56</v>
      </c>
      <c r="L17" s="12" t="s">
        <v>21</v>
      </c>
      <c r="M17" s="14" t="s">
        <v>55</v>
      </c>
      <c r="N17" s="12" t="s">
        <v>7</v>
      </c>
    </row>
    <row r="18" spans="1:14" ht="41.1" customHeight="1">
      <c r="A18" s="33" t="s">
        <v>49</v>
      </c>
      <c r="B18" s="29" t="s">
        <v>57</v>
      </c>
      <c r="C18" s="29"/>
      <c r="D18" s="29" t="s">
        <v>58</v>
      </c>
      <c r="E18" s="29"/>
      <c r="F18" s="29" t="s">
        <v>59</v>
      </c>
      <c r="G18" s="29"/>
      <c r="H18" s="12" t="s">
        <v>60</v>
      </c>
      <c r="I18" s="12" t="s">
        <v>61</v>
      </c>
      <c r="J18" s="12" t="s">
        <v>62</v>
      </c>
      <c r="K18" s="12" t="s">
        <v>63</v>
      </c>
      <c r="L18" s="12" t="s">
        <v>21</v>
      </c>
      <c r="M18" s="14" t="s">
        <v>62</v>
      </c>
      <c r="N18" s="12" t="s">
        <v>7</v>
      </c>
    </row>
    <row r="19" spans="1:14" ht="41.1" customHeight="1">
      <c r="A19" s="33" t="s">
        <v>49</v>
      </c>
      <c r="B19" s="29" t="s">
        <v>57</v>
      </c>
      <c r="C19" s="29"/>
      <c r="D19" s="29" t="s">
        <v>64</v>
      </c>
      <c r="E19" s="29"/>
      <c r="F19" s="29" t="s">
        <v>65</v>
      </c>
      <c r="G19" s="29"/>
      <c r="H19" s="12" t="s">
        <v>25</v>
      </c>
      <c r="I19" s="12" t="s">
        <v>24</v>
      </c>
      <c r="J19" s="12" t="s">
        <v>62</v>
      </c>
      <c r="K19" s="12" t="s">
        <v>20</v>
      </c>
      <c r="L19" s="12" t="s">
        <v>21</v>
      </c>
      <c r="M19" s="14" t="s">
        <v>62</v>
      </c>
      <c r="N19" s="12" t="s">
        <v>7</v>
      </c>
    </row>
    <row r="20" spans="1:14" ht="41.1" customHeight="1">
      <c r="A20" s="33" t="s">
        <v>49</v>
      </c>
      <c r="B20" s="29" t="s">
        <v>57</v>
      </c>
      <c r="C20" s="29"/>
      <c r="D20" s="29" t="s">
        <v>66</v>
      </c>
      <c r="E20" s="29"/>
      <c r="F20" s="29" t="s">
        <v>67</v>
      </c>
      <c r="G20" s="29"/>
      <c r="H20" s="12" t="s">
        <v>25</v>
      </c>
      <c r="I20" s="12" t="s">
        <v>24</v>
      </c>
      <c r="J20" s="12" t="s">
        <v>68</v>
      </c>
      <c r="K20" s="12" t="s">
        <v>20</v>
      </c>
      <c r="L20" s="12" t="s">
        <v>21</v>
      </c>
      <c r="M20" s="14" t="s">
        <v>68</v>
      </c>
      <c r="N20" s="12" t="s">
        <v>7</v>
      </c>
    </row>
    <row r="21" spans="1:14" ht="41.1" customHeight="1">
      <c r="A21" s="33" t="s">
        <v>49</v>
      </c>
      <c r="B21" s="29" t="s">
        <v>69</v>
      </c>
      <c r="C21" s="29"/>
      <c r="D21" s="29" t="s">
        <v>70</v>
      </c>
      <c r="E21" s="29"/>
      <c r="F21" s="29" t="s">
        <v>71</v>
      </c>
      <c r="G21" s="29"/>
      <c r="H21" s="12" t="s">
        <v>25</v>
      </c>
      <c r="I21" s="12" t="s">
        <v>24</v>
      </c>
      <c r="J21" s="12" t="s">
        <v>55</v>
      </c>
      <c r="K21" s="12" t="s">
        <v>20</v>
      </c>
      <c r="L21" s="12" t="s">
        <v>21</v>
      </c>
      <c r="M21" s="14" t="s">
        <v>55</v>
      </c>
      <c r="N21" s="12" t="s">
        <v>7</v>
      </c>
    </row>
    <row r="22" spans="1:14" ht="41.1" customHeight="1">
      <c r="A22" s="33" t="s">
        <v>49</v>
      </c>
      <c r="B22" s="29" t="s">
        <v>72</v>
      </c>
      <c r="C22" s="29"/>
      <c r="D22" s="29" t="s">
        <v>73</v>
      </c>
      <c r="E22" s="29"/>
      <c r="F22" s="29" t="s">
        <v>74</v>
      </c>
      <c r="G22" s="29"/>
      <c r="H22" s="12" t="s">
        <v>25</v>
      </c>
      <c r="I22" s="12" t="s">
        <v>24</v>
      </c>
      <c r="J22" s="12" t="s">
        <v>9</v>
      </c>
      <c r="K22" s="12" t="s">
        <v>20</v>
      </c>
      <c r="L22" s="12" t="s">
        <v>21</v>
      </c>
      <c r="M22" s="14" t="s">
        <v>9</v>
      </c>
      <c r="N22" s="12" t="s">
        <v>7</v>
      </c>
    </row>
    <row r="23" spans="1:14" ht="18" hidden="1" customHeight="1">
      <c r="A23" s="31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</row>
    <row r="24" spans="1:14" ht="26.45" customHeight="1">
      <c r="A24" s="22" t="s">
        <v>26</v>
      </c>
      <c r="B24" s="22"/>
      <c r="C24" s="22"/>
      <c r="D24" s="22"/>
      <c r="E24" s="22"/>
      <c r="F24" s="22"/>
      <c r="G24" s="22"/>
      <c r="H24" s="22"/>
      <c r="I24" s="22"/>
      <c r="J24" s="11">
        <v>100</v>
      </c>
      <c r="K24" s="15"/>
      <c r="L24" s="15"/>
      <c r="M24" s="14" t="s">
        <v>8</v>
      </c>
      <c r="N24" s="11"/>
    </row>
  </sheetData>
  <mergeCells count="65">
    <mergeCell ref="A1:N3"/>
    <mergeCell ref="A14:B15"/>
    <mergeCell ref="A8:B11"/>
    <mergeCell ref="B18:C20"/>
    <mergeCell ref="B22:C22"/>
    <mergeCell ref="D22:E22"/>
    <mergeCell ref="F22:G22"/>
    <mergeCell ref="A23:N23"/>
    <mergeCell ref="A24:I24"/>
    <mergeCell ref="A17:A22"/>
    <mergeCell ref="D19:E19"/>
    <mergeCell ref="F19:G19"/>
    <mergeCell ref="D20:E20"/>
    <mergeCell ref="F20:G20"/>
    <mergeCell ref="B21:C21"/>
    <mergeCell ref="D21:E21"/>
    <mergeCell ref="F21:G21"/>
    <mergeCell ref="B17:C17"/>
    <mergeCell ref="D17:E17"/>
    <mergeCell ref="F17:G17"/>
    <mergeCell ref="D18:E18"/>
    <mergeCell ref="F18:G18"/>
    <mergeCell ref="C15:H15"/>
    <mergeCell ref="I15:N15"/>
    <mergeCell ref="B16:C16"/>
    <mergeCell ref="D16:E16"/>
    <mergeCell ref="F16:G16"/>
    <mergeCell ref="A12:N12"/>
    <mergeCell ref="A13:B13"/>
    <mergeCell ref="C13:N13"/>
    <mergeCell ref="C14:H14"/>
    <mergeCell ref="I14:N14"/>
    <mergeCell ref="C11:D11"/>
    <mergeCell ref="E11:F11"/>
    <mergeCell ref="G11:H11"/>
    <mergeCell ref="I11:J11"/>
    <mergeCell ref="M11:N11"/>
    <mergeCell ref="C10:D10"/>
    <mergeCell ref="E10:F10"/>
    <mergeCell ref="G10:H10"/>
    <mergeCell ref="I10:J10"/>
    <mergeCell ref="M10:N10"/>
    <mergeCell ref="C9:D9"/>
    <mergeCell ref="E9:F9"/>
    <mergeCell ref="G9:H9"/>
    <mergeCell ref="I9:J9"/>
    <mergeCell ref="M9:N9"/>
    <mergeCell ref="M7:N7"/>
    <mergeCell ref="C8:D8"/>
    <mergeCell ref="E8:F8"/>
    <mergeCell ref="G8:H8"/>
    <mergeCell ref="I8:J8"/>
    <mergeCell ref="M8:N8"/>
    <mergeCell ref="A7:B7"/>
    <mergeCell ref="C7:D7"/>
    <mergeCell ref="E7:F7"/>
    <mergeCell ref="G7:H7"/>
    <mergeCell ref="I7:J7"/>
    <mergeCell ref="A4:N4"/>
    <mergeCell ref="A5:B5"/>
    <mergeCell ref="C5:N5"/>
    <mergeCell ref="A6:B6"/>
    <mergeCell ref="C6:H6"/>
    <mergeCell ref="I6:J6"/>
    <mergeCell ref="K6:N6"/>
  </mergeCells>
  <phoneticPr fontId="5" type="noConversion"/>
  <pageMargins left="0.82638888888888895" right="0.75" top="1" bottom="0.78680555555555598" header="0.5" footer="0.5"/>
  <pageSetup paperSize="9" scale="7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4"/>
  <sheetViews>
    <sheetView zoomScale="72" zoomScaleNormal="72" workbookViewId="0">
      <selection activeCell="F35" sqref="F35"/>
    </sheetView>
  </sheetViews>
  <sheetFormatPr defaultColWidth="8.875" defaultRowHeight="13.5"/>
  <cols>
    <col min="1" max="1" width="8.875" style="9"/>
    <col min="2" max="2" width="11.125" style="9" customWidth="1"/>
    <col min="3" max="3" width="12.875" style="9" customWidth="1"/>
    <col min="4" max="4" width="15.375" style="9" customWidth="1"/>
    <col min="5" max="5" width="11.375" style="9" customWidth="1"/>
    <col min="6" max="6" width="25.5" style="9" customWidth="1"/>
    <col min="7" max="7" width="7.625" style="9" customWidth="1"/>
    <col min="8" max="8" width="13" style="9" customWidth="1"/>
    <col min="9" max="9" width="12.5" style="9" customWidth="1"/>
    <col min="10" max="10" width="6.625" style="9" customWidth="1"/>
    <col min="11" max="11" width="8.875" style="9" customWidth="1"/>
    <col min="12" max="12" width="19.5" style="9" customWidth="1"/>
    <col min="13" max="13" width="16.875" style="10" customWidth="1"/>
    <col min="14" max="14" width="16.875" style="9" customWidth="1"/>
    <col min="15" max="16" width="8.875" style="9"/>
    <col min="17" max="17" width="19.625" style="9" customWidth="1"/>
    <col min="18" max="16384" width="8.875" style="9"/>
  </cols>
  <sheetData>
    <row r="1" spans="1:14">
      <c r="A1" s="34" t="s">
        <v>27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ht="24" customHeight="1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4" ht="17.100000000000001" customHeight="1">
      <c r="A4" s="21" t="s">
        <v>0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</row>
    <row r="5" spans="1:14" ht="18" customHeight="1">
      <c r="A5" s="22" t="s">
        <v>28</v>
      </c>
      <c r="B5" s="22"/>
      <c r="C5" s="23" t="s">
        <v>75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</row>
    <row r="6" spans="1:14" ht="18" customHeight="1">
      <c r="A6" s="22" t="s">
        <v>35</v>
      </c>
      <c r="B6" s="22"/>
      <c r="C6" s="23" t="s">
        <v>36</v>
      </c>
      <c r="D6" s="23"/>
      <c r="E6" s="23"/>
      <c r="F6" s="23"/>
      <c r="G6" s="23"/>
      <c r="H6" s="23"/>
      <c r="I6" s="22" t="s">
        <v>37</v>
      </c>
      <c r="J6" s="22"/>
      <c r="K6" s="22" t="s">
        <v>1</v>
      </c>
      <c r="L6" s="22"/>
      <c r="M6" s="22"/>
      <c r="N6" s="22"/>
    </row>
    <row r="7" spans="1:14" ht="18" customHeight="1">
      <c r="A7" s="22"/>
      <c r="B7" s="22"/>
      <c r="C7" s="22"/>
      <c r="D7" s="22"/>
      <c r="E7" s="22" t="s">
        <v>2</v>
      </c>
      <c r="F7" s="22"/>
      <c r="G7" s="22" t="s">
        <v>3</v>
      </c>
      <c r="H7" s="22"/>
      <c r="I7" s="22" t="s">
        <v>4</v>
      </c>
      <c r="J7" s="22"/>
      <c r="K7" s="11" t="s">
        <v>14</v>
      </c>
      <c r="L7" s="11" t="s">
        <v>38</v>
      </c>
      <c r="M7" s="24" t="s">
        <v>5</v>
      </c>
      <c r="N7" s="25"/>
    </row>
    <row r="8" spans="1:14" ht="18" customHeight="1">
      <c r="A8" s="29" t="s">
        <v>39</v>
      </c>
      <c r="B8" s="29"/>
      <c r="C8" s="22" t="s">
        <v>40</v>
      </c>
      <c r="D8" s="22"/>
      <c r="E8" s="22">
        <v>277406.25</v>
      </c>
      <c r="F8" s="22"/>
      <c r="G8" s="22">
        <v>277406.25</v>
      </c>
      <c r="H8" s="22"/>
      <c r="I8" s="22">
        <v>277406.25</v>
      </c>
      <c r="J8" s="22"/>
      <c r="K8" s="11" t="s">
        <v>9</v>
      </c>
      <c r="L8" s="13" t="s">
        <v>8</v>
      </c>
      <c r="M8" s="26" t="s">
        <v>9</v>
      </c>
      <c r="N8" s="27"/>
    </row>
    <row r="9" spans="1:14" ht="18" customHeight="1">
      <c r="A9" s="29" t="s">
        <v>39</v>
      </c>
      <c r="B9" s="29"/>
      <c r="C9" s="22" t="s">
        <v>41</v>
      </c>
      <c r="D9" s="22"/>
      <c r="E9" s="22">
        <v>277406.25</v>
      </c>
      <c r="F9" s="22"/>
      <c r="G9" s="22">
        <v>277406.25</v>
      </c>
      <c r="H9" s="22"/>
      <c r="I9" s="22">
        <v>277406.25</v>
      </c>
      <c r="J9" s="22"/>
      <c r="K9" s="11" t="s">
        <v>42</v>
      </c>
      <c r="L9" s="13" t="s">
        <v>8</v>
      </c>
      <c r="M9" s="26" t="s">
        <v>9</v>
      </c>
      <c r="N9" s="27"/>
    </row>
    <row r="10" spans="1:14" ht="18" customHeight="1">
      <c r="A10" s="29" t="s">
        <v>39</v>
      </c>
      <c r="B10" s="29"/>
      <c r="C10" s="22" t="s">
        <v>43</v>
      </c>
      <c r="D10" s="22"/>
      <c r="E10" s="22"/>
      <c r="F10" s="22"/>
      <c r="G10" s="22"/>
      <c r="H10" s="22"/>
      <c r="I10" s="22"/>
      <c r="J10" s="22"/>
      <c r="K10" s="11" t="s">
        <v>42</v>
      </c>
      <c r="L10" s="13"/>
      <c r="M10" s="26"/>
      <c r="N10" s="27"/>
    </row>
    <row r="11" spans="1:14" ht="18" customHeight="1">
      <c r="A11" s="29" t="s">
        <v>39</v>
      </c>
      <c r="B11" s="29"/>
      <c r="C11" s="22" t="s">
        <v>44</v>
      </c>
      <c r="D11" s="22"/>
      <c r="E11" s="22"/>
      <c r="F11" s="22"/>
      <c r="G11" s="22"/>
      <c r="H11" s="22"/>
      <c r="I11" s="22"/>
      <c r="J11" s="22"/>
      <c r="K11" s="11" t="s">
        <v>42</v>
      </c>
      <c r="L11" s="13"/>
      <c r="M11" s="26"/>
      <c r="N11" s="27"/>
    </row>
    <row r="12" spans="1:14" ht="18" customHeight="1">
      <c r="A12" s="24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5"/>
    </row>
    <row r="13" spans="1:14" ht="18" customHeight="1">
      <c r="A13" s="29" t="s">
        <v>6</v>
      </c>
      <c r="B13" s="29"/>
      <c r="C13" s="29" t="s">
        <v>7</v>
      </c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</row>
    <row r="14" spans="1:14" ht="18" customHeight="1">
      <c r="A14" s="22" t="s">
        <v>45</v>
      </c>
      <c r="B14" s="22"/>
      <c r="C14" s="22" t="s">
        <v>10</v>
      </c>
      <c r="D14" s="22"/>
      <c r="E14" s="22"/>
      <c r="F14" s="22"/>
      <c r="G14" s="22"/>
      <c r="H14" s="22"/>
      <c r="I14" s="22" t="s">
        <v>11</v>
      </c>
      <c r="J14" s="22"/>
      <c r="K14" s="22"/>
      <c r="L14" s="22"/>
      <c r="M14" s="22"/>
      <c r="N14" s="22"/>
    </row>
    <row r="15" spans="1:14" ht="55.35" customHeight="1">
      <c r="A15" s="22"/>
      <c r="B15" s="22"/>
      <c r="C15" s="30" t="s">
        <v>76</v>
      </c>
      <c r="D15" s="30"/>
      <c r="E15" s="30"/>
      <c r="F15" s="30"/>
      <c r="G15" s="30"/>
      <c r="H15" s="30"/>
      <c r="I15" s="30" t="s">
        <v>7</v>
      </c>
      <c r="J15" s="30"/>
      <c r="K15" s="30"/>
      <c r="L15" s="30"/>
      <c r="M15" s="30"/>
      <c r="N15" s="30"/>
    </row>
    <row r="16" spans="1:14" ht="30" customHeight="1">
      <c r="A16" s="11"/>
      <c r="B16" s="22" t="s">
        <v>16</v>
      </c>
      <c r="C16" s="22"/>
      <c r="D16" s="22" t="s">
        <v>17</v>
      </c>
      <c r="E16" s="22"/>
      <c r="F16" s="22" t="s">
        <v>18</v>
      </c>
      <c r="G16" s="22"/>
      <c r="H16" s="11" t="s">
        <v>48</v>
      </c>
      <c r="I16" s="11" t="s">
        <v>12</v>
      </c>
      <c r="J16" s="11" t="s">
        <v>14</v>
      </c>
      <c r="K16" s="11" t="s">
        <v>13</v>
      </c>
      <c r="L16" s="11" t="s">
        <v>15</v>
      </c>
      <c r="M16" s="12" t="s">
        <v>5</v>
      </c>
      <c r="N16" s="12" t="s">
        <v>6</v>
      </c>
    </row>
    <row r="17" spans="1:14" ht="44.1" customHeight="1">
      <c r="A17" s="33" t="s">
        <v>49</v>
      </c>
      <c r="B17" s="29" t="s">
        <v>50</v>
      </c>
      <c r="C17" s="29"/>
      <c r="D17" s="29" t="s">
        <v>51</v>
      </c>
      <c r="E17" s="29"/>
      <c r="F17" s="29" t="s">
        <v>77</v>
      </c>
      <c r="G17" s="29"/>
      <c r="H17" s="12">
        <v>277406.25</v>
      </c>
      <c r="I17" s="12">
        <v>277406.25</v>
      </c>
      <c r="J17" s="12" t="s">
        <v>55</v>
      </c>
      <c r="K17" s="12" t="s">
        <v>78</v>
      </c>
      <c r="L17" s="12" t="s">
        <v>21</v>
      </c>
      <c r="M17" s="14" t="s">
        <v>55</v>
      </c>
      <c r="N17" s="12" t="s">
        <v>7</v>
      </c>
    </row>
    <row r="18" spans="1:14" ht="44.1" customHeight="1">
      <c r="A18" s="33" t="s">
        <v>49</v>
      </c>
      <c r="B18" s="29" t="s">
        <v>57</v>
      </c>
      <c r="C18" s="29"/>
      <c r="D18" s="29" t="s">
        <v>58</v>
      </c>
      <c r="E18" s="29"/>
      <c r="F18" s="29" t="s">
        <v>79</v>
      </c>
      <c r="G18" s="29"/>
      <c r="H18" s="12" t="s">
        <v>80</v>
      </c>
      <c r="I18" s="12" t="s">
        <v>81</v>
      </c>
      <c r="J18" s="12" t="s">
        <v>62</v>
      </c>
      <c r="K18" s="12" t="s">
        <v>63</v>
      </c>
      <c r="L18" s="12" t="s">
        <v>21</v>
      </c>
      <c r="M18" s="14" t="s">
        <v>62</v>
      </c>
      <c r="N18" s="12" t="s">
        <v>7</v>
      </c>
    </row>
    <row r="19" spans="1:14" ht="44.1" customHeight="1">
      <c r="A19" s="33" t="s">
        <v>49</v>
      </c>
      <c r="B19" s="29" t="s">
        <v>57</v>
      </c>
      <c r="C19" s="29"/>
      <c r="D19" s="29" t="s">
        <v>64</v>
      </c>
      <c r="E19" s="29"/>
      <c r="F19" s="29" t="s">
        <v>65</v>
      </c>
      <c r="G19" s="29"/>
      <c r="H19" s="12" t="s">
        <v>25</v>
      </c>
      <c r="I19" s="12" t="s">
        <v>24</v>
      </c>
      <c r="J19" s="12" t="s">
        <v>62</v>
      </c>
      <c r="K19" s="12" t="s">
        <v>20</v>
      </c>
      <c r="L19" s="12" t="s">
        <v>21</v>
      </c>
      <c r="M19" s="14" t="s">
        <v>62</v>
      </c>
      <c r="N19" s="12" t="s">
        <v>7</v>
      </c>
    </row>
    <row r="20" spans="1:14" ht="44.1" customHeight="1">
      <c r="A20" s="33" t="s">
        <v>49</v>
      </c>
      <c r="B20" s="29" t="s">
        <v>57</v>
      </c>
      <c r="C20" s="29"/>
      <c r="D20" s="29" t="s">
        <v>66</v>
      </c>
      <c r="E20" s="29"/>
      <c r="F20" s="29" t="s">
        <v>67</v>
      </c>
      <c r="G20" s="29"/>
      <c r="H20" s="12" t="s">
        <v>82</v>
      </c>
      <c r="I20" s="12" t="s">
        <v>83</v>
      </c>
      <c r="J20" s="12" t="s">
        <v>68</v>
      </c>
      <c r="K20" s="12" t="s">
        <v>20</v>
      </c>
      <c r="L20" s="12" t="s">
        <v>21</v>
      </c>
      <c r="M20" s="14" t="s">
        <v>68</v>
      </c>
      <c r="N20" s="12" t="s">
        <v>7</v>
      </c>
    </row>
    <row r="21" spans="1:14" ht="44.1" customHeight="1">
      <c r="A21" s="33" t="s">
        <v>49</v>
      </c>
      <c r="B21" s="29" t="s">
        <v>69</v>
      </c>
      <c r="C21" s="29"/>
      <c r="D21" s="29" t="s">
        <v>70</v>
      </c>
      <c r="E21" s="29"/>
      <c r="F21" s="29" t="s">
        <v>84</v>
      </c>
      <c r="G21" s="29"/>
      <c r="H21" s="12" t="s">
        <v>85</v>
      </c>
      <c r="I21" s="12" t="s">
        <v>23</v>
      </c>
      <c r="J21" s="12" t="s">
        <v>55</v>
      </c>
      <c r="K21" s="12" t="s">
        <v>7</v>
      </c>
      <c r="L21" s="12" t="s">
        <v>22</v>
      </c>
      <c r="M21" s="14" t="s">
        <v>86</v>
      </c>
      <c r="N21" s="12" t="s">
        <v>7</v>
      </c>
    </row>
    <row r="22" spans="1:14" ht="44.1" customHeight="1">
      <c r="A22" s="33" t="s">
        <v>49</v>
      </c>
      <c r="B22" s="29" t="s">
        <v>72</v>
      </c>
      <c r="C22" s="29"/>
      <c r="D22" s="29" t="s">
        <v>73</v>
      </c>
      <c r="E22" s="29"/>
      <c r="F22" s="29" t="s">
        <v>87</v>
      </c>
      <c r="G22" s="29"/>
      <c r="H22" s="12" t="s">
        <v>25</v>
      </c>
      <c r="I22" s="12" t="s">
        <v>24</v>
      </c>
      <c r="J22" s="12" t="s">
        <v>9</v>
      </c>
      <c r="K22" s="12" t="s">
        <v>20</v>
      </c>
      <c r="L22" s="12" t="s">
        <v>21</v>
      </c>
      <c r="M22" s="14" t="s">
        <v>9</v>
      </c>
      <c r="N22" s="12" t="s">
        <v>7</v>
      </c>
    </row>
    <row r="23" spans="1:14" ht="18" hidden="1" customHeight="1">
      <c r="A23" s="31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</row>
    <row r="24" spans="1:14" ht="26.45" customHeight="1">
      <c r="A24" s="22" t="s">
        <v>26</v>
      </c>
      <c r="B24" s="22"/>
      <c r="C24" s="22"/>
      <c r="D24" s="22"/>
      <c r="E24" s="22"/>
      <c r="F24" s="22"/>
      <c r="G24" s="22"/>
      <c r="H24" s="22"/>
      <c r="I24" s="22"/>
      <c r="J24" s="11">
        <v>100</v>
      </c>
      <c r="K24" s="15"/>
      <c r="L24" s="15"/>
      <c r="M24" s="14" t="s">
        <v>24</v>
      </c>
      <c r="N24" s="11"/>
    </row>
  </sheetData>
  <mergeCells count="65">
    <mergeCell ref="A1:N3"/>
    <mergeCell ref="A8:B11"/>
    <mergeCell ref="A14:B15"/>
    <mergeCell ref="B18:C20"/>
    <mergeCell ref="B22:C22"/>
    <mergeCell ref="D22:E22"/>
    <mergeCell ref="F22:G22"/>
    <mergeCell ref="A23:N23"/>
    <mergeCell ref="A24:I24"/>
    <mergeCell ref="A17:A22"/>
    <mergeCell ref="D19:E19"/>
    <mergeCell ref="F19:G19"/>
    <mergeCell ref="D20:E20"/>
    <mergeCell ref="F20:G20"/>
    <mergeCell ref="B21:C21"/>
    <mergeCell ref="D21:E21"/>
    <mergeCell ref="F21:G21"/>
    <mergeCell ref="B17:C17"/>
    <mergeCell ref="D17:E17"/>
    <mergeCell ref="F17:G17"/>
    <mergeCell ref="D18:E18"/>
    <mergeCell ref="F18:G18"/>
    <mergeCell ref="C15:H15"/>
    <mergeCell ref="I15:N15"/>
    <mergeCell ref="B16:C16"/>
    <mergeCell ref="D16:E16"/>
    <mergeCell ref="F16:G16"/>
    <mergeCell ref="A12:N12"/>
    <mergeCell ref="A13:B13"/>
    <mergeCell ref="C13:N13"/>
    <mergeCell ref="C14:H14"/>
    <mergeCell ref="I14:N14"/>
    <mergeCell ref="C11:D11"/>
    <mergeCell ref="E11:F11"/>
    <mergeCell ref="G11:H11"/>
    <mergeCell ref="I11:J11"/>
    <mergeCell ref="M11:N11"/>
    <mergeCell ref="C10:D10"/>
    <mergeCell ref="E10:F10"/>
    <mergeCell ref="G10:H10"/>
    <mergeCell ref="I10:J10"/>
    <mergeCell ref="M10:N10"/>
    <mergeCell ref="C9:D9"/>
    <mergeCell ref="E9:F9"/>
    <mergeCell ref="G9:H9"/>
    <mergeCell ref="I9:J9"/>
    <mergeCell ref="M9:N9"/>
    <mergeCell ref="M7:N7"/>
    <mergeCell ref="C8:D8"/>
    <mergeCell ref="E8:F8"/>
    <mergeCell ref="G8:H8"/>
    <mergeCell ref="I8:J8"/>
    <mergeCell ref="M8:N8"/>
    <mergeCell ref="A7:B7"/>
    <mergeCell ref="C7:D7"/>
    <mergeCell ref="E7:F7"/>
    <mergeCell ref="G7:H7"/>
    <mergeCell ref="I7:J7"/>
    <mergeCell ref="A4:N4"/>
    <mergeCell ref="A5:B5"/>
    <mergeCell ref="C5:N5"/>
    <mergeCell ref="A6:B6"/>
    <mergeCell ref="C6:H6"/>
    <mergeCell ref="I6:J6"/>
    <mergeCell ref="K6:N6"/>
  </mergeCells>
  <phoneticPr fontId="5" type="noConversion"/>
  <pageMargins left="0.75" right="0.75" top="1" bottom="1" header="0.5" footer="0.5"/>
  <pageSetup paperSize="9" scale="7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N24"/>
  <sheetViews>
    <sheetView zoomScale="72" zoomScaleNormal="72" workbookViewId="0">
      <selection activeCell="F30" sqref="F30"/>
    </sheetView>
  </sheetViews>
  <sheetFormatPr defaultColWidth="8.875" defaultRowHeight="13.5"/>
  <cols>
    <col min="2" max="2" width="11.125" customWidth="1"/>
    <col min="3" max="3" width="12.875" customWidth="1"/>
    <col min="4" max="4" width="15.375" customWidth="1"/>
    <col min="5" max="5" width="11.375" customWidth="1"/>
    <col min="6" max="6" width="25.5" customWidth="1"/>
    <col min="7" max="7" width="7.625" customWidth="1"/>
    <col min="8" max="8" width="13" customWidth="1"/>
    <col min="9" max="9" width="12.5" customWidth="1"/>
    <col min="10" max="10" width="6.625" customWidth="1"/>
    <col min="11" max="11" width="8.875" customWidth="1"/>
    <col min="12" max="12" width="19.5" customWidth="1"/>
    <col min="13" max="13" width="16.875" style="16" customWidth="1"/>
    <col min="14" max="14" width="16.875" customWidth="1"/>
  </cols>
  <sheetData>
    <row r="1" spans="1:14">
      <c r="A1" s="34" t="s">
        <v>27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ht="24" customHeight="1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4" ht="17.100000000000001" customHeight="1">
      <c r="A4" s="21" t="s">
        <v>0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</row>
    <row r="5" spans="1:14" ht="18" customHeight="1">
      <c r="A5" s="22" t="s">
        <v>28</v>
      </c>
      <c r="B5" s="22"/>
      <c r="C5" s="23" t="s">
        <v>88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</row>
    <row r="6" spans="1:14" ht="18" customHeight="1">
      <c r="A6" s="22" t="s">
        <v>35</v>
      </c>
      <c r="B6" s="22"/>
      <c r="C6" s="23" t="s">
        <v>36</v>
      </c>
      <c r="D6" s="23"/>
      <c r="E6" s="23"/>
      <c r="F6" s="23"/>
      <c r="G6" s="23"/>
      <c r="H6" s="23"/>
      <c r="I6" s="22" t="s">
        <v>37</v>
      </c>
      <c r="J6" s="22"/>
      <c r="K6" s="22" t="s">
        <v>1</v>
      </c>
      <c r="L6" s="22"/>
      <c r="M6" s="22"/>
      <c r="N6" s="22"/>
    </row>
    <row r="7" spans="1:14" ht="18" customHeight="1">
      <c r="A7" s="22"/>
      <c r="B7" s="22"/>
      <c r="C7" s="22"/>
      <c r="D7" s="22"/>
      <c r="E7" s="22" t="s">
        <v>2</v>
      </c>
      <c r="F7" s="22"/>
      <c r="G7" s="22" t="s">
        <v>3</v>
      </c>
      <c r="H7" s="22"/>
      <c r="I7" s="22" t="s">
        <v>4</v>
      </c>
      <c r="J7" s="22"/>
      <c r="K7" s="11" t="s">
        <v>14</v>
      </c>
      <c r="L7" s="11" t="s">
        <v>38</v>
      </c>
      <c r="M7" s="24" t="s">
        <v>5</v>
      </c>
      <c r="N7" s="25"/>
    </row>
    <row r="8" spans="1:14" ht="18" customHeight="1">
      <c r="A8" s="29" t="s">
        <v>39</v>
      </c>
      <c r="B8" s="29"/>
      <c r="C8" s="22" t="s">
        <v>40</v>
      </c>
      <c r="D8" s="22"/>
      <c r="E8" s="22">
        <v>437225</v>
      </c>
      <c r="F8" s="22"/>
      <c r="G8" s="22">
        <v>437225</v>
      </c>
      <c r="H8" s="22"/>
      <c r="I8" s="22">
        <v>388247.7</v>
      </c>
      <c r="J8" s="22"/>
      <c r="K8" s="11" t="s">
        <v>9</v>
      </c>
      <c r="L8" s="13">
        <v>88.88</v>
      </c>
      <c r="M8" s="26" t="s">
        <v>9</v>
      </c>
      <c r="N8" s="27"/>
    </row>
    <row r="9" spans="1:14" ht="18" customHeight="1">
      <c r="A9" s="29" t="s">
        <v>39</v>
      </c>
      <c r="B9" s="29"/>
      <c r="C9" s="22" t="s">
        <v>41</v>
      </c>
      <c r="D9" s="22"/>
      <c r="E9" s="22">
        <v>437225</v>
      </c>
      <c r="F9" s="22"/>
      <c r="G9" s="22">
        <v>437225</v>
      </c>
      <c r="H9" s="22"/>
      <c r="I9" s="22">
        <v>388247.7</v>
      </c>
      <c r="J9" s="22"/>
      <c r="K9" s="11" t="s">
        <v>42</v>
      </c>
      <c r="L9" s="13">
        <v>88.88</v>
      </c>
      <c r="M9" s="26" t="s">
        <v>9</v>
      </c>
      <c r="N9" s="27"/>
    </row>
    <row r="10" spans="1:14" ht="18" customHeight="1">
      <c r="A10" s="29" t="s">
        <v>39</v>
      </c>
      <c r="B10" s="29"/>
      <c r="C10" s="22" t="s">
        <v>43</v>
      </c>
      <c r="D10" s="22"/>
      <c r="E10" s="22"/>
      <c r="F10" s="22"/>
      <c r="G10" s="22"/>
      <c r="H10" s="22"/>
      <c r="I10" s="22"/>
      <c r="J10" s="22"/>
      <c r="K10" s="11" t="s">
        <v>42</v>
      </c>
      <c r="L10" s="13"/>
      <c r="M10" s="26"/>
      <c r="N10" s="27"/>
    </row>
    <row r="11" spans="1:14" ht="18" customHeight="1">
      <c r="A11" s="29" t="s">
        <v>39</v>
      </c>
      <c r="B11" s="29"/>
      <c r="C11" s="22" t="s">
        <v>44</v>
      </c>
      <c r="D11" s="22"/>
      <c r="E11" s="22"/>
      <c r="F11" s="22"/>
      <c r="G11" s="22"/>
      <c r="H11" s="22"/>
      <c r="I11" s="22"/>
      <c r="J11" s="22"/>
      <c r="K11" s="11" t="s">
        <v>42</v>
      </c>
      <c r="L11" s="13"/>
      <c r="M11" s="26"/>
      <c r="N11" s="27"/>
    </row>
    <row r="12" spans="1:14" ht="18" customHeight="1">
      <c r="A12" s="35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7"/>
    </row>
    <row r="13" spans="1:14" ht="18" customHeight="1">
      <c r="A13" s="38" t="s">
        <v>6</v>
      </c>
      <c r="B13" s="39"/>
      <c r="C13" s="38" t="s">
        <v>7</v>
      </c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</row>
    <row r="14" spans="1:14" ht="18" customHeight="1">
      <c r="A14" s="40" t="s">
        <v>45</v>
      </c>
      <c r="B14" s="40"/>
      <c r="C14" s="40" t="s">
        <v>10</v>
      </c>
      <c r="D14" s="40"/>
      <c r="E14" s="40"/>
      <c r="F14" s="40"/>
      <c r="G14" s="40"/>
      <c r="H14" s="40"/>
      <c r="I14" s="40" t="s">
        <v>11</v>
      </c>
      <c r="J14" s="40"/>
      <c r="K14" s="40"/>
      <c r="L14" s="40"/>
      <c r="M14" s="40"/>
      <c r="N14" s="40"/>
    </row>
    <row r="15" spans="1:14" ht="55.35" customHeight="1">
      <c r="A15" s="40"/>
      <c r="B15" s="40"/>
      <c r="C15" s="41" t="s">
        <v>89</v>
      </c>
      <c r="D15" s="41"/>
      <c r="E15" s="41"/>
      <c r="F15" s="41"/>
      <c r="G15" s="41"/>
      <c r="H15" s="41"/>
      <c r="I15" s="41" t="s">
        <v>90</v>
      </c>
      <c r="J15" s="41"/>
      <c r="K15" s="41"/>
      <c r="L15" s="41"/>
      <c r="M15" s="41"/>
      <c r="N15" s="41"/>
    </row>
    <row r="16" spans="1:14" ht="30" customHeight="1">
      <c r="A16" s="18"/>
      <c r="B16" s="40" t="s">
        <v>16</v>
      </c>
      <c r="C16" s="40"/>
      <c r="D16" s="40" t="s">
        <v>17</v>
      </c>
      <c r="E16" s="40"/>
      <c r="F16" s="40" t="s">
        <v>18</v>
      </c>
      <c r="G16" s="40"/>
      <c r="H16" s="18" t="s">
        <v>48</v>
      </c>
      <c r="I16" s="18" t="s">
        <v>12</v>
      </c>
      <c r="J16" s="18" t="s">
        <v>14</v>
      </c>
      <c r="K16" s="3" t="s">
        <v>13</v>
      </c>
      <c r="L16" s="3" t="s">
        <v>15</v>
      </c>
      <c r="M16" s="17" t="s">
        <v>5</v>
      </c>
      <c r="N16" s="4" t="s">
        <v>6</v>
      </c>
    </row>
    <row r="17" spans="1:14" ht="45" customHeight="1">
      <c r="A17" s="44" t="s">
        <v>49</v>
      </c>
      <c r="B17" s="39" t="s">
        <v>50</v>
      </c>
      <c r="C17" s="39"/>
      <c r="D17" s="39" t="s">
        <v>51</v>
      </c>
      <c r="E17" s="39"/>
      <c r="F17" s="39" t="s">
        <v>77</v>
      </c>
      <c r="G17" s="39"/>
      <c r="H17" s="17" t="s">
        <v>91</v>
      </c>
      <c r="I17" s="17">
        <v>38.83</v>
      </c>
      <c r="J17" s="4" t="s">
        <v>55</v>
      </c>
      <c r="K17" s="4" t="s">
        <v>92</v>
      </c>
      <c r="L17" s="4" t="s">
        <v>21</v>
      </c>
      <c r="M17" s="7" t="s">
        <v>55</v>
      </c>
      <c r="N17" s="4" t="s">
        <v>7</v>
      </c>
    </row>
    <row r="18" spans="1:14" ht="45" customHeight="1">
      <c r="A18" s="44" t="s">
        <v>49</v>
      </c>
      <c r="B18" s="39" t="s">
        <v>57</v>
      </c>
      <c r="C18" s="39"/>
      <c r="D18" s="39" t="s">
        <v>58</v>
      </c>
      <c r="E18" s="39"/>
      <c r="F18" s="39" t="s">
        <v>93</v>
      </c>
      <c r="G18" s="39"/>
      <c r="H18" s="17" t="s">
        <v>94</v>
      </c>
      <c r="I18" s="17" t="s">
        <v>95</v>
      </c>
      <c r="J18" s="4" t="s">
        <v>62</v>
      </c>
      <c r="K18" s="4" t="s">
        <v>63</v>
      </c>
      <c r="L18" s="4" t="s">
        <v>21</v>
      </c>
      <c r="M18" s="7" t="s">
        <v>62</v>
      </c>
      <c r="N18" s="4" t="s">
        <v>7</v>
      </c>
    </row>
    <row r="19" spans="1:14" ht="45" customHeight="1">
      <c r="A19" s="44" t="s">
        <v>49</v>
      </c>
      <c r="B19" s="39" t="s">
        <v>57</v>
      </c>
      <c r="C19" s="39"/>
      <c r="D19" s="39" t="s">
        <v>64</v>
      </c>
      <c r="E19" s="39"/>
      <c r="F19" s="39" t="s">
        <v>65</v>
      </c>
      <c r="G19" s="39"/>
      <c r="H19" s="17" t="s">
        <v>25</v>
      </c>
      <c r="I19" s="17" t="s">
        <v>24</v>
      </c>
      <c r="J19" s="4" t="s">
        <v>62</v>
      </c>
      <c r="K19" s="4" t="s">
        <v>20</v>
      </c>
      <c r="L19" s="4" t="s">
        <v>21</v>
      </c>
      <c r="M19" s="7" t="s">
        <v>62</v>
      </c>
      <c r="N19" s="4" t="s">
        <v>7</v>
      </c>
    </row>
    <row r="20" spans="1:14" ht="45" customHeight="1">
      <c r="A20" s="44" t="s">
        <v>49</v>
      </c>
      <c r="B20" s="39" t="s">
        <v>57</v>
      </c>
      <c r="C20" s="39"/>
      <c r="D20" s="39" t="s">
        <v>66</v>
      </c>
      <c r="E20" s="39"/>
      <c r="F20" s="39" t="s">
        <v>96</v>
      </c>
      <c r="G20" s="39"/>
      <c r="H20" s="17" t="s">
        <v>97</v>
      </c>
      <c r="I20" s="17" t="s">
        <v>98</v>
      </c>
      <c r="J20" s="4" t="s">
        <v>68</v>
      </c>
      <c r="K20" s="4" t="s">
        <v>20</v>
      </c>
      <c r="L20" s="4" t="s">
        <v>21</v>
      </c>
      <c r="M20" s="7" t="s">
        <v>68</v>
      </c>
      <c r="N20" s="4" t="s">
        <v>7</v>
      </c>
    </row>
    <row r="21" spans="1:14" ht="45" customHeight="1">
      <c r="A21" s="44" t="s">
        <v>49</v>
      </c>
      <c r="B21" s="39" t="s">
        <v>69</v>
      </c>
      <c r="C21" s="39"/>
      <c r="D21" s="39" t="s">
        <v>70</v>
      </c>
      <c r="E21" s="39"/>
      <c r="F21" s="39" t="s">
        <v>99</v>
      </c>
      <c r="G21" s="39"/>
      <c r="H21" s="17" t="s">
        <v>85</v>
      </c>
      <c r="I21" s="17" t="s">
        <v>23</v>
      </c>
      <c r="J21" s="4" t="s">
        <v>55</v>
      </c>
      <c r="K21" s="4" t="s">
        <v>7</v>
      </c>
      <c r="L21" s="4" t="s">
        <v>22</v>
      </c>
      <c r="M21" s="7" t="s">
        <v>86</v>
      </c>
      <c r="N21" s="4" t="s">
        <v>7</v>
      </c>
    </row>
    <row r="22" spans="1:14" ht="45" customHeight="1">
      <c r="A22" s="44" t="s">
        <v>49</v>
      </c>
      <c r="B22" s="39" t="s">
        <v>72</v>
      </c>
      <c r="C22" s="39"/>
      <c r="D22" s="39" t="s">
        <v>73</v>
      </c>
      <c r="E22" s="39"/>
      <c r="F22" s="39" t="s">
        <v>87</v>
      </c>
      <c r="G22" s="39"/>
      <c r="H22" s="17" t="s">
        <v>25</v>
      </c>
      <c r="I22" s="17" t="s">
        <v>24</v>
      </c>
      <c r="J22" s="4" t="s">
        <v>9</v>
      </c>
      <c r="K22" s="4" t="s">
        <v>20</v>
      </c>
      <c r="L22" s="4" t="s">
        <v>21</v>
      </c>
      <c r="M22" s="7" t="s">
        <v>9</v>
      </c>
      <c r="N22" s="4" t="s">
        <v>7</v>
      </c>
    </row>
    <row r="23" spans="1:14" ht="18" hidden="1" customHeight="1">
      <c r="A23" s="42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</row>
    <row r="24" spans="1:14" ht="26.45" customHeight="1">
      <c r="A24" s="40" t="s">
        <v>26</v>
      </c>
      <c r="B24" s="40"/>
      <c r="C24" s="40"/>
      <c r="D24" s="40"/>
      <c r="E24" s="40"/>
      <c r="F24" s="40"/>
      <c r="G24" s="40"/>
      <c r="H24" s="40"/>
      <c r="I24" s="40"/>
      <c r="J24" s="18">
        <v>100</v>
      </c>
      <c r="K24" s="19"/>
      <c r="L24" s="19"/>
      <c r="M24" s="7" t="s">
        <v>24</v>
      </c>
      <c r="N24" s="18"/>
    </row>
  </sheetData>
  <mergeCells count="65">
    <mergeCell ref="A1:N3"/>
    <mergeCell ref="A8:B11"/>
    <mergeCell ref="A14:B15"/>
    <mergeCell ref="B18:C20"/>
    <mergeCell ref="B22:C22"/>
    <mergeCell ref="D22:E22"/>
    <mergeCell ref="F22:G22"/>
    <mergeCell ref="A23:N23"/>
    <mergeCell ref="A24:I24"/>
    <mergeCell ref="A17:A22"/>
    <mergeCell ref="D19:E19"/>
    <mergeCell ref="F19:G19"/>
    <mergeCell ref="D20:E20"/>
    <mergeCell ref="F20:G20"/>
    <mergeCell ref="B21:C21"/>
    <mergeCell ref="D21:E21"/>
    <mergeCell ref="F21:G21"/>
    <mergeCell ref="B17:C17"/>
    <mergeCell ref="D17:E17"/>
    <mergeCell ref="F17:G17"/>
    <mergeCell ref="D18:E18"/>
    <mergeCell ref="F18:G18"/>
    <mergeCell ref="C15:H15"/>
    <mergeCell ref="I15:N15"/>
    <mergeCell ref="B16:C16"/>
    <mergeCell ref="D16:E16"/>
    <mergeCell ref="F16:G16"/>
    <mergeCell ref="A12:N12"/>
    <mergeCell ref="A13:B13"/>
    <mergeCell ref="C13:N13"/>
    <mergeCell ref="C14:H14"/>
    <mergeCell ref="I14:N14"/>
    <mergeCell ref="C11:D11"/>
    <mergeCell ref="E11:F11"/>
    <mergeCell ref="G11:H11"/>
    <mergeCell ref="I11:J11"/>
    <mergeCell ref="M11:N11"/>
    <mergeCell ref="C10:D10"/>
    <mergeCell ref="E10:F10"/>
    <mergeCell ref="G10:H10"/>
    <mergeCell ref="I10:J10"/>
    <mergeCell ref="M10:N10"/>
    <mergeCell ref="C9:D9"/>
    <mergeCell ref="E9:F9"/>
    <mergeCell ref="G9:H9"/>
    <mergeCell ref="I9:J9"/>
    <mergeCell ref="M9:N9"/>
    <mergeCell ref="M7:N7"/>
    <mergeCell ref="C8:D8"/>
    <mergeCell ref="E8:F8"/>
    <mergeCell ref="G8:H8"/>
    <mergeCell ref="I8:J8"/>
    <mergeCell ref="M8:N8"/>
    <mergeCell ref="A7:B7"/>
    <mergeCell ref="C7:D7"/>
    <mergeCell ref="E7:F7"/>
    <mergeCell ref="G7:H7"/>
    <mergeCell ref="I7:J7"/>
    <mergeCell ref="A4:N4"/>
    <mergeCell ref="A5:B5"/>
    <mergeCell ref="C5:N5"/>
    <mergeCell ref="A6:B6"/>
    <mergeCell ref="C6:H6"/>
    <mergeCell ref="I6:J6"/>
    <mergeCell ref="K6:N6"/>
  </mergeCells>
  <phoneticPr fontId="5" type="noConversion"/>
  <pageMargins left="0.75" right="0.75" top="1" bottom="1" header="0.5" footer="0.5"/>
  <pageSetup paperSize="9" scale="7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A1:N24"/>
  <sheetViews>
    <sheetView zoomScale="72" zoomScaleNormal="72" workbookViewId="0">
      <selection activeCell="I35" sqref="I35"/>
    </sheetView>
  </sheetViews>
  <sheetFormatPr defaultColWidth="8.875" defaultRowHeight="13.5"/>
  <cols>
    <col min="1" max="1" width="8.875" style="9"/>
    <col min="2" max="2" width="11.125" style="9" customWidth="1"/>
    <col min="3" max="3" width="12.875" style="9" customWidth="1"/>
    <col min="4" max="4" width="15.375" style="9" customWidth="1"/>
    <col min="5" max="5" width="11.375" style="9" customWidth="1"/>
    <col min="6" max="6" width="25.5" style="9" customWidth="1"/>
    <col min="7" max="7" width="7.625" style="9" customWidth="1"/>
    <col min="8" max="8" width="13" style="9" customWidth="1"/>
    <col min="9" max="9" width="12.5" style="9" customWidth="1"/>
    <col min="10" max="10" width="6.625" style="9" customWidth="1"/>
    <col min="11" max="11" width="8.875" style="9" customWidth="1"/>
    <col min="12" max="12" width="19.5" style="9" customWidth="1"/>
    <col min="13" max="13" width="16.875" style="10" customWidth="1"/>
    <col min="14" max="14" width="16.875" style="9" customWidth="1"/>
    <col min="15" max="16384" width="8.875" style="9"/>
  </cols>
  <sheetData>
    <row r="1" spans="1:14">
      <c r="A1" s="34" t="s">
        <v>27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ht="24" customHeight="1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4" ht="17.100000000000001" customHeight="1">
      <c r="A4" s="21" t="s">
        <v>0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</row>
    <row r="5" spans="1:14" ht="20.100000000000001" customHeight="1">
      <c r="A5" s="22" t="s">
        <v>28</v>
      </c>
      <c r="B5" s="22"/>
      <c r="C5" s="23" t="s">
        <v>100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</row>
    <row r="6" spans="1:14" ht="20.100000000000001" customHeight="1">
      <c r="A6" s="22" t="s">
        <v>35</v>
      </c>
      <c r="B6" s="22"/>
      <c r="C6" s="23" t="s">
        <v>36</v>
      </c>
      <c r="D6" s="23"/>
      <c r="E6" s="23"/>
      <c r="F6" s="23"/>
      <c r="G6" s="23"/>
      <c r="H6" s="23"/>
      <c r="I6" s="22" t="s">
        <v>37</v>
      </c>
      <c r="J6" s="22"/>
      <c r="K6" s="22" t="s">
        <v>1</v>
      </c>
      <c r="L6" s="22"/>
      <c r="M6" s="22"/>
      <c r="N6" s="22"/>
    </row>
    <row r="7" spans="1:14" ht="20.100000000000001" customHeight="1">
      <c r="A7" s="22"/>
      <c r="B7" s="22"/>
      <c r="C7" s="22"/>
      <c r="D7" s="22"/>
      <c r="E7" s="22" t="s">
        <v>2</v>
      </c>
      <c r="F7" s="22"/>
      <c r="G7" s="22" t="s">
        <v>3</v>
      </c>
      <c r="H7" s="22"/>
      <c r="I7" s="22" t="s">
        <v>4</v>
      </c>
      <c r="J7" s="22"/>
      <c r="K7" s="11" t="s">
        <v>14</v>
      </c>
      <c r="L7" s="11" t="s">
        <v>38</v>
      </c>
      <c r="M7" s="24" t="s">
        <v>5</v>
      </c>
      <c r="N7" s="25"/>
    </row>
    <row r="8" spans="1:14" ht="20.100000000000001" customHeight="1">
      <c r="A8" s="29" t="s">
        <v>39</v>
      </c>
      <c r="B8" s="29"/>
      <c r="C8" s="22" t="s">
        <v>40</v>
      </c>
      <c r="D8" s="22"/>
      <c r="E8" s="22">
        <v>1213000</v>
      </c>
      <c r="F8" s="22"/>
      <c r="G8" s="22">
        <v>1213000</v>
      </c>
      <c r="H8" s="22"/>
      <c r="I8" s="22">
        <v>1210000</v>
      </c>
      <c r="J8" s="22"/>
      <c r="K8" s="11" t="s">
        <v>9</v>
      </c>
      <c r="L8" s="13">
        <v>99.75</v>
      </c>
      <c r="M8" s="26" t="s">
        <v>9</v>
      </c>
      <c r="N8" s="27"/>
    </row>
    <row r="9" spans="1:14" ht="20.100000000000001" customHeight="1">
      <c r="A9" s="29" t="s">
        <v>39</v>
      </c>
      <c r="B9" s="29"/>
      <c r="C9" s="22" t="s">
        <v>41</v>
      </c>
      <c r="D9" s="22"/>
      <c r="E9" s="22">
        <v>1213000</v>
      </c>
      <c r="F9" s="22"/>
      <c r="G9" s="22">
        <v>1213000</v>
      </c>
      <c r="H9" s="22"/>
      <c r="I9" s="22">
        <v>1210000</v>
      </c>
      <c r="J9" s="22"/>
      <c r="K9" s="11" t="s">
        <v>42</v>
      </c>
      <c r="L9" s="13">
        <v>99.75</v>
      </c>
      <c r="M9" s="26" t="s">
        <v>9</v>
      </c>
      <c r="N9" s="27"/>
    </row>
    <row r="10" spans="1:14" ht="20.100000000000001" customHeight="1">
      <c r="A10" s="29" t="s">
        <v>39</v>
      </c>
      <c r="B10" s="29"/>
      <c r="C10" s="22" t="s">
        <v>43</v>
      </c>
      <c r="D10" s="22"/>
      <c r="E10" s="22"/>
      <c r="F10" s="22"/>
      <c r="G10" s="22"/>
      <c r="H10" s="22"/>
      <c r="I10" s="22"/>
      <c r="J10" s="22"/>
      <c r="K10" s="11" t="s">
        <v>42</v>
      </c>
      <c r="L10" s="13"/>
      <c r="M10" s="26"/>
      <c r="N10" s="27"/>
    </row>
    <row r="11" spans="1:14" ht="20.100000000000001" customHeight="1">
      <c r="A11" s="29" t="s">
        <v>39</v>
      </c>
      <c r="B11" s="29"/>
      <c r="C11" s="22" t="s">
        <v>44</v>
      </c>
      <c r="D11" s="22"/>
      <c r="E11" s="22"/>
      <c r="F11" s="22"/>
      <c r="G11" s="22"/>
      <c r="H11" s="22"/>
      <c r="I11" s="22"/>
      <c r="J11" s="22"/>
      <c r="K11" s="11" t="s">
        <v>42</v>
      </c>
      <c r="L11" s="13"/>
      <c r="M11" s="26"/>
      <c r="N11" s="27"/>
    </row>
    <row r="12" spans="1:14" ht="20.100000000000001" customHeight="1">
      <c r="A12" s="24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5"/>
    </row>
    <row r="13" spans="1:14" ht="20.100000000000001" customHeight="1">
      <c r="A13" s="29" t="s">
        <v>6</v>
      </c>
      <c r="B13" s="29"/>
      <c r="C13" s="29" t="s">
        <v>7</v>
      </c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</row>
    <row r="14" spans="1:14" ht="20.100000000000001" customHeight="1">
      <c r="A14" s="22" t="s">
        <v>45</v>
      </c>
      <c r="B14" s="22"/>
      <c r="C14" s="22" t="s">
        <v>10</v>
      </c>
      <c r="D14" s="22"/>
      <c r="E14" s="22"/>
      <c r="F14" s="22"/>
      <c r="G14" s="22"/>
      <c r="H14" s="22"/>
      <c r="I14" s="22" t="s">
        <v>11</v>
      </c>
      <c r="J14" s="22"/>
      <c r="K14" s="22"/>
      <c r="L14" s="22"/>
      <c r="M14" s="22"/>
      <c r="N14" s="22"/>
    </row>
    <row r="15" spans="1:14" ht="55.35" customHeight="1">
      <c r="A15" s="22"/>
      <c r="B15" s="22"/>
      <c r="C15" s="30" t="s">
        <v>101</v>
      </c>
      <c r="D15" s="30"/>
      <c r="E15" s="30"/>
      <c r="F15" s="30"/>
      <c r="G15" s="30"/>
      <c r="H15" s="30"/>
      <c r="I15" s="30" t="s">
        <v>90</v>
      </c>
      <c r="J15" s="30"/>
      <c r="K15" s="30"/>
      <c r="L15" s="30"/>
      <c r="M15" s="30"/>
      <c r="N15" s="30"/>
    </row>
    <row r="16" spans="1:14" ht="30" customHeight="1">
      <c r="A16" s="11"/>
      <c r="B16" s="22" t="s">
        <v>16</v>
      </c>
      <c r="C16" s="22"/>
      <c r="D16" s="22" t="s">
        <v>17</v>
      </c>
      <c r="E16" s="22"/>
      <c r="F16" s="22" t="s">
        <v>18</v>
      </c>
      <c r="G16" s="22"/>
      <c r="H16" s="11" t="s">
        <v>48</v>
      </c>
      <c r="I16" s="11" t="s">
        <v>12</v>
      </c>
      <c r="J16" s="11" t="s">
        <v>14</v>
      </c>
      <c r="K16" s="11" t="s">
        <v>13</v>
      </c>
      <c r="L16" s="11" t="s">
        <v>15</v>
      </c>
      <c r="M16" s="12" t="s">
        <v>5</v>
      </c>
      <c r="N16" s="12" t="s">
        <v>6</v>
      </c>
    </row>
    <row r="17" spans="1:14" ht="42.95" customHeight="1">
      <c r="A17" s="33" t="s">
        <v>49</v>
      </c>
      <c r="B17" s="29" t="s">
        <v>50</v>
      </c>
      <c r="C17" s="29"/>
      <c r="D17" s="29" t="s">
        <v>51</v>
      </c>
      <c r="E17" s="29"/>
      <c r="F17" s="29" t="s">
        <v>77</v>
      </c>
      <c r="G17" s="29"/>
      <c r="H17" s="12" t="s">
        <v>102</v>
      </c>
      <c r="I17" s="12">
        <v>121</v>
      </c>
      <c r="J17" s="12" t="s">
        <v>55</v>
      </c>
      <c r="K17" s="12" t="s">
        <v>92</v>
      </c>
      <c r="L17" s="12" t="s">
        <v>21</v>
      </c>
      <c r="M17" s="14" t="s">
        <v>55</v>
      </c>
      <c r="N17" s="12" t="s">
        <v>7</v>
      </c>
    </row>
    <row r="18" spans="1:14" ht="42.95" customHeight="1">
      <c r="A18" s="33" t="s">
        <v>49</v>
      </c>
      <c r="B18" s="29" t="s">
        <v>57</v>
      </c>
      <c r="C18" s="29"/>
      <c r="D18" s="29" t="s">
        <v>58</v>
      </c>
      <c r="E18" s="29"/>
      <c r="F18" s="29" t="s">
        <v>103</v>
      </c>
      <c r="G18" s="29"/>
      <c r="H18" s="12" t="s">
        <v>104</v>
      </c>
      <c r="I18" s="12" t="s">
        <v>105</v>
      </c>
      <c r="J18" s="12" t="s">
        <v>62</v>
      </c>
      <c r="K18" s="12" t="s">
        <v>106</v>
      </c>
      <c r="L18" s="12" t="s">
        <v>21</v>
      </c>
      <c r="M18" s="14" t="s">
        <v>62</v>
      </c>
      <c r="N18" s="12" t="s">
        <v>7</v>
      </c>
    </row>
    <row r="19" spans="1:14" ht="42.95" customHeight="1">
      <c r="A19" s="33" t="s">
        <v>49</v>
      </c>
      <c r="B19" s="29" t="s">
        <v>57</v>
      </c>
      <c r="C19" s="29"/>
      <c r="D19" s="29" t="s">
        <v>64</v>
      </c>
      <c r="E19" s="29"/>
      <c r="F19" s="29" t="s">
        <v>65</v>
      </c>
      <c r="G19" s="29"/>
      <c r="H19" s="12" t="s">
        <v>25</v>
      </c>
      <c r="I19" s="12" t="s">
        <v>24</v>
      </c>
      <c r="J19" s="12" t="s">
        <v>62</v>
      </c>
      <c r="K19" s="12" t="s">
        <v>20</v>
      </c>
      <c r="L19" s="12" t="s">
        <v>21</v>
      </c>
      <c r="M19" s="14" t="s">
        <v>62</v>
      </c>
      <c r="N19" s="12" t="s">
        <v>7</v>
      </c>
    </row>
    <row r="20" spans="1:14" ht="42.95" customHeight="1">
      <c r="A20" s="33" t="s">
        <v>49</v>
      </c>
      <c r="B20" s="29" t="s">
        <v>57</v>
      </c>
      <c r="C20" s="29"/>
      <c r="D20" s="29" t="s">
        <v>66</v>
      </c>
      <c r="E20" s="29"/>
      <c r="F20" s="29" t="s">
        <v>107</v>
      </c>
      <c r="G20" s="29"/>
      <c r="H20" s="12" t="s">
        <v>97</v>
      </c>
      <c r="I20" s="12" t="s">
        <v>98</v>
      </c>
      <c r="J20" s="12" t="s">
        <v>68</v>
      </c>
      <c r="K20" s="12" t="s">
        <v>20</v>
      </c>
      <c r="L20" s="12" t="s">
        <v>21</v>
      </c>
      <c r="M20" s="14" t="s">
        <v>68</v>
      </c>
      <c r="N20" s="12" t="s">
        <v>7</v>
      </c>
    </row>
    <row r="21" spans="1:14" ht="42.95" customHeight="1">
      <c r="A21" s="33" t="s">
        <v>49</v>
      </c>
      <c r="B21" s="29" t="s">
        <v>69</v>
      </c>
      <c r="C21" s="29"/>
      <c r="D21" s="29" t="s">
        <v>70</v>
      </c>
      <c r="E21" s="29"/>
      <c r="F21" s="29" t="s">
        <v>108</v>
      </c>
      <c r="G21" s="29"/>
      <c r="H21" s="12" t="s">
        <v>109</v>
      </c>
      <c r="I21" s="12" t="s">
        <v>23</v>
      </c>
      <c r="J21" s="12" t="s">
        <v>55</v>
      </c>
      <c r="K21" s="12" t="s">
        <v>7</v>
      </c>
      <c r="L21" s="12" t="s">
        <v>22</v>
      </c>
      <c r="M21" s="14" t="s">
        <v>86</v>
      </c>
      <c r="N21" s="12" t="s">
        <v>7</v>
      </c>
    </row>
    <row r="22" spans="1:14" ht="42.95" customHeight="1">
      <c r="A22" s="33" t="s">
        <v>49</v>
      </c>
      <c r="B22" s="29" t="s">
        <v>72</v>
      </c>
      <c r="C22" s="29"/>
      <c r="D22" s="29" t="s">
        <v>73</v>
      </c>
      <c r="E22" s="29"/>
      <c r="F22" s="29" t="s">
        <v>87</v>
      </c>
      <c r="G22" s="29"/>
      <c r="H22" s="12" t="s">
        <v>97</v>
      </c>
      <c r="I22" s="12" t="s">
        <v>98</v>
      </c>
      <c r="J22" s="12" t="s">
        <v>9</v>
      </c>
      <c r="K22" s="12" t="s">
        <v>20</v>
      </c>
      <c r="L22" s="12" t="s">
        <v>21</v>
      </c>
      <c r="M22" s="14" t="s">
        <v>9</v>
      </c>
      <c r="N22" s="12" t="s">
        <v>7</v>
      </c>
    </row>
    <row r="23" spans="1:14" ht="18" hidden="1" customHeight="1">
      <c r="A23" s="31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</row>
    <row r="24" spans="1:14" ht="26.45" customHeight="1">
      <c r="A24" s="22" t="s">
        <v>26</v>
      </c>
      <c r="B24" s="22"/>
      <c r="C24" s="22"/>
      <c r="D24" s="22"/>
      <c r="E24" s="22"/>
      <c r="F24" s="22"/>
      <c r="G24" s="22"/>
      <c r="H24" s="22"/>
      <c r="I24" s="22"/>
      <c r="J24" s="11">
        <v>100</v>
      </c>
      <c r="K24" s="15"/>
      <c r="L24" s="15"/>
      <c r="M24" s="14" t="s">
        <v>24</v>
      </c>
      <c r="N24" s="11"/>
    </row>
  </sheetData>
  <mergeCells count="65">
    <mergeCell ref="A1:N3"/>
    <mergeCell ref="A8:B11"/>
    <mergeCell ref="A14:B15"/>
    <mergeCell ref="B18:C20"/>
    <mergeCell ref="B22:C22"/>
    <mergeCell ref="D22:E22"/>
    <mergeCell ref="F22:G22"/>
    <mergeCell ref="A23:N23"/>
    <mergeCell ref="A24:I24"/>
    <mergeCell ref="A17:A22"/>
    <mergeCell ref="D19:E19"/>
    <mergeCell ref="F19:G19"/>
    <mergeCell ref="D20:E20"/>
    <mergeCell ref="F20:G20"/>
    <mergeCell ref="B21:C21"/>
    <mergeCell ref="D21:E21"/>
    <mergeCell ref="F21:G21"/>
    <mergeCell ref="B17:C17"/>
    <mergeCell ref="D17:E17"/>
    <mergeCell ref="F17:G17"/>
    <mergeCell ref="D18:E18"/>
    <mergeCell ref="F18:G18"/>
    <mergeCell ref="C15:H15"/>
    <mergeCell ref="I15:N15"/>
    <mergeCell ref="B16:C16"/>
    <mergeCell ref="D16:E16"/>
    <mergeCell ref="F16:G16"/>
    <mergeCell ref="A12:N12"/>
    <mergeCell ref="A13:B13"/>
    <mergeCell ref="C13:N13"/>
    <mergeCell ref="C14:H14"/>
    <mergeCell ref="I14:N14"/>
    <mergeCell ref="C11:D11"/>
    <mergeCell ref="E11:F11"/>
    <mergeCell ref="G11:H11"/>
    <mergeCell ref="I11:J11"/>
    <mergeCell ref="M11:N11"/>
    <mergeCell ref="C10:D10"/>
    <mergeCell ref="E10:F10"/>
    <mergeCell ref="G10:H10"/>
    <mergeCell ref="I10:J10"/>
    <mergeCell ref="M10:N10"/>
    <mergeCell ref="C9:D9"/>
    <mergeCell ref="E9:F9"/>
    <mergeCell ref="G9:H9"/>
    <mergeCell ref="I9:J9"/>
    <mergeCell ref="M9:N9"/>
    <mergeCell ref="M7:N7"/>
    <mergeCell ref="C8:D8"/>
    <mergeCell ref="E8:F8"/>
    <mergeCell ref="G8:H8"/>
    <mergeCell ref="I8:J8"/>
    <mergeCell ref="M8:N8"/>
    <mergeCell ref="A7:B7"/>
    <mergeCell ref="C7:D7"/>
    <mergeCell ref="E7:F7"/>
    <mergeCell ref="G7:H7"/>
    <mergeCell ref="I7:J7"/>
    <mergeCell ref="A4:N4"/>
    <mergeCell ref="A5:B5"/>
    <mergeCell ref="C5:N5"/>
    <mergeCell ref="A6:B6"/>
    <mergeCell ref="C6:H6"/>
    <mergeCell ref="I6:J6"/>
    <mergeCell ref="K6:N6"/>
  </mergeCells>
  <phoneticPr fontId="5" type="noConversion"/>
  <pageMargins left="0.75" right="0.75" top="1" bottom="1" header="0.5" footer="0.5"/>
  <pageSetup paperSize="9" scale="7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>
  <dimension ref="A1:N24"/>
  <sheetViews>
    <sheetView zoomScale="72" zoomScaleNormal="72" workbookViewId="0">
      <selection activeCell="G36" sqref="G36"/>
    </sheetView>
  </sheetViews>
  <sheetFormatPr defaultColWidth="8.875" defaultRowHeight="13.5"/>
  <cols>
    <col min="1" max="1" width="8.875" style="1"/>
    <col min="2" max="2" width="11.125" style="1" customWidth="1"/>
    <col min="3" max="3" width="12.875" style="1" customWidth="1"/>
    <col min="4" max="4" width="15.375" style="1" customWidth="1"/>
    <col min="5" max="5" width="11.375" style="1" customWidth="1"/>
    <col min="6" max="6" width="25.5" style="1" customWidth="1"/>
    <col min="7" max="7" width="7.625" style="1" customWidth="1"/>
    <col min="8" max="8" width="13" style="1" customWidth="1"/>
    <col min="9" max="9" width="12.5" style="1" customWidth="1"/>
    <col min="10" max="10" width="6.625" style="1" customWidth="1"/>
    <col min="11" max="11" width="8.875" style="1" customWidth="1"/>
    <col min="12" max="12" width="19.5" style="1" customWidth="1"/>
    <col min="13" max="13" width="16.875" style="2" customWidth="1"/>
    <col min="14" max="14" width="16.875" style="1" customWidth="1"/>
    <col min="15" max="16384" width="8.875" style="1"/>
  </cols>
  <sheetData>
    <row r="1" spans="1:14">
      <c r="A1" s="57" t="s">
        <v>27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</row>
    <row r="2" spans="1:14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4" ht="24" customHeight="1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</row>
    <row r="4" spans="1:14" ht="17.100000000000001" customHeight="1">
      <c r="A4" s="45" t="s">
        <v>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</row>
    <row r="5" spans="1:14" ht="18" customHeight="1">
      <c r="A5" s="46" t="s">
        <v>28</v>
      </c>
      <c r="B5" s="46"/>
      <c r="C5" s="47" t="s">
        <v>34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</row>
    <row r="6" spans="1:14" ht="18" customHeight="1">
      <c r="A6" s="46" t="s">
        <v>35</v>
      </c>
      <c r="B6" s="46"/>
      <c r="C6" s="47" t="s">
        <v>36</v>
      </c>
      <c r="D6" s="47"/>
      <c r="E6" s="47"/>
      <c r="F6" s="47"/>
      <c r="G6" s="47"/>
      <c r="H6" s="47"/>
      <c r="I6" s="46" t="s">
        <v>37</v>
      </c>
      <c r="J6" s="46"/>
      <c r="K6" s="46" t="s">
        <v>1</v>
      </c>
      <c r="L6" s="46"/>
      <c r="M6" s="46"/>
      <c r="N6" s="46"/>
    </row>
    <row r="7" spans="1:14" ht="18" customHeight="1">
      <c r="A7" s="46"/>
      <c r="B7" s="46"/>
      <c r="C7" s="46"/>
      <c r="D7" s="46"/>
      <c r="E7" s="46" t="s">
        <v>2</v>
      </c>
      <c r="F7" s="46"/>
      <c r="G7" s="46" t="s">
        <v>3</v>
      </c>
      <c r="H7" s="46"/>
      <c r="I7" s="46" t="s">
        <v>4</v>
      </c>
      <c r="J7" s="46"/>
      <c r="K7" s="3" t="s">
        <v>14</v>
      </c>
      <c r="L7" s="3" t="s">
        <v>38</v>
      </c>
      <c r="M7" s="48" t="s">
        <v>5</v>
      </c>
      <c r="N7" s="49"/>
    </row>
    <row r="8" spans="1:14" ht="18" customHeight="1">
      <c r="A8" s="38" t="s">
        <v>39</v>
      </c>
      <c r="B8" s="38"/>
      <c r="C8" s="46" t="s">
        <v>40</v>
      </c>
      <c r="D8" s="46"/>
      <c r="E8" s="46" t="s">
        <v>110</v>
      </c>
      <c r="F8" s="46"/>
      <c r="G8" s="46" t="s">
        <v>110</v>
      </c>
      <c r="H8" s="46"/>
      <c r="I8" s="46" t="s">
        <v>111</v>
      </c>
      <c r="J8" s="46"/>
      <c r="K8" s="3" t="s">
        <v>9</v>
      </c>
      <c r="L8" s="5" t="s">
        <v>112</v>
      </c>
      <c r="M8" s="50" t="s">
        <v>113</v>
      </c>
      <c r="N8" s="51"/>
    </row>
    <row r="9" spans="1:14" ht="18" customHeight="1">
      <c r="A9" s="38" t="s">
        <v>39</v>
      </c>
      <c r="B9" s="38"/>
      <c r="C9" s="46" t="s">
        <v>41</v>
      </c>
      <c r="D9" s="46"/>
      <c r="E9" s="46" t="s">
        <v>110</v>
      </c>
      <c r="F9" s="46"/>
      <c r="G9" s="46" t="s">
        <v>110</v>
      </c>
      <c r="H9" s="46"/>
      <c r="I9" s="46" t="s">
        <v>111</v>
      </c>
      <c r="J9" s="46"/>
      <c r="K9" s="3" t="s">
        <v>42</v>
      </c>
      <c r="L9" s="5" t="s">
        <v>112</v>
      </c>
      <c r="M9" s="50" t="s">
        <v>113</v>
      </c>
      <c r="N9" s="51"/>
    </row>
    <row r="10" spans="1:14" ht="18" customHeight="1">
      <c r="A10" s="38" t="s">
        <v>39</v>
      </c>
      <c r="B10" s="38"/>
      <c r="C10" s="46" t="s">
        <v>43</v>
      </c>
      <c r="D10" s="46"/>
      <c r="E10" s="46"/>
      <c r="F10" s="46"/>
      <c r="G10" s="46"/>
      <c r="H10" s="46"/>
      <c r="I10" s="46"/>
      <c r="J10" s="46"/>
      <c r="K10" s="3" t="s">
        <v>42</v>
      </c>
      <c r="L10" s="5"/>
      <c r="M10" s="50"/>
      <c r="N10" s="51"/>
    </row>
    <row r="11" spans="1:14" ht="18" customHeight="1">
      <c r="A11" s="38" t="s">
        <v>39</v>
      </c>
      <c r="B11" s="38"/>
      <c r="C11" s="46" t="s">
        <v>44</v>
      </c>
      <c r="D11" s="46"/>
      <c r="E11" s="46"/>
      <c r="F11" s="46"/>
      <c r="G11" s="46"/>
      <c r="H11" s="46"/>
      <c r="I11" s="46"/>
      <c r="J11" s="46"/>
      <c r="K11" s="3" t="s">
        <v>42</v>
      </c>
      <c r="L11" s="5"/>
      <c r="M11" s="50"/>
      <c r="N11" s="51"/>
    </row>
    <row r="12" spans="1:14" ht="18" customHeight="1">
      <c r="A12" s="48"/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49"/>
    </row>
    <row r="13" spans="1:14" ht="18" customHeight="1">
      <c r="A13" s="38" t="s">
        <v>6</v>
      </c>
      <c r="B13" s="38"/>
      <c r="C13" s="38" t="s">
        <v>7</v>
      </c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</row>
    <row r="14" spans="1:14" ht="18" customHeight="1">
      <c r="A14" s="46" t="s">
        <v>45</v>
      </c>
      <c r="B14" s="46"/>
      <c r="C14" s="46" t="s">
        <v>10</v>
      </c>
      <c r="D14" s="46"/>
      <c r="E14" s="46"/>
      <c r="F14" s="46"/>
      <c r="G14" s="46"/>
      <c r="H14" s="46"/>
      <c r="I14" s="46" t="s">
        <v>11</v>
      </c>
      <c r="J14" s="46"/>
      <c r="K14" s="46"/>
      <c r="L14" s="46"/>
      <c r="M14" s="46"/>
      <c r="N14" s="46"/>
    </row>
    <row r="15" spans="1:14" ht="55.35" customHeight="1">
      <c r="A15" s="46"/>
      <c r="B15" s="46"/>
      <c r="C15" s="53" t="s">
        <v>114</v>
      </c>
      <c r="D15" s="53"/>
      <c r="E15" s="53"/>
      <c r="F15" s="53"/>
      <c r="G15" s="53"/>
      <c r="H15" s="53"/>
      <c r="I15" s="53" t="s">
        <v>47</v>
      </c>
      <c r="J15" s="53"/>
      <c r="K15" s="53"/>
      <c r="L15" s="53"/>
      <c r="M15" s="53"/>
      <c r="N15" s="53"/>
    </row>
    <row r="16" spans="1:14" ht="30" customHeight="1">
      <c r="A16" s="3"/>
      <c r="B16" s="46" t="s">
        <v>16</v>
      </c>
      <c r="C16" s="46"/>
      <c r="D16" s="46" t="s">
        <v>17</v>
      </c>
      <c r="E16" s="46"/>
      <c r="F16" s="46" t="s">
        <v>18</v>
      </c>
      <c r="G16" s="46"/>
      <c r="H16" s="3" t="s">
        <v>48</v>
      </c>
      <c r="I16" s="3" t="s">
        <v>12</v>
      </c>
      <c r="J16" s="3" t="s">
        <v>14</v>
      </c>
      <c r="K16" s="3" t="s">
        <v>13</v>
      </c>
      <c r="L16" s="3" t="s">
        <v>15</v>
      </c>
      <c r="M16" s="4" t="s">
        <v>5</v>
      </c>
      <c r="N16" s="4" t="s">
        <v>6</v>
      </c>
    </row>
    <row r="17" spans="1:14" ht="45" customHeight="1">
      <c r="A17" s="56" t="s">
        <v>49</v>
      </c>
      <c r="B17" s="38" t="s">
        <v>50</v>
      </c>
      <c r="C17" s="38"/>
      <c r="D17" s="38" t="s">
        <v>51</v>
      </c>
      <c r="E17" s="38"/>
      <c r="F17" s="38" t="s">
        <v>115</v>
      </c>
      <c r="G17" s="38"/>
      <c r="H17" s="4">
        <v>27.584399999999999</v>
      </c>
      <c r="I17" s="4">
        <v>27.484400000000001</v>
      </c>
      <c r="J17" s="4" t="s">
        <v>55</v>
      </c>
      <c r="K17" s="4" t="s">
        <v>92</v>
      </c>
      <c r="L17" s="6">
        <v>0.99629999999999996</v>
      </c>
      <c r="M17" s="7">
        <v>19.920000000000002</v>
      </c>
      <c r="N17" s="4" t="s">
        <v>7</v>
      </c>
    </row>
    <row r="18" spans="1:14" ht="45" customHeight="1">
      <c r="A18" s="56" t="s">
        <v>49</v>
      </c>
      <c r="B18" s="38" t="s">
        <v>57</v>
      </c>
      <c r="C18" s="38"/>
      <c r="D18" s="38" t="s">
        <v>58</v>
      </c>
      <c r="E18" s="38"/>
      <c r="F18" s="38" t="s">
        <v>116</v>
      </c>
      <c r="G18" s="38"/>
      <c r="H18" s="4">
        <v>133</v>
      </c>
      <c r="I18" s="4">
        <v>133</v>
      </c>
      <c r="J18" s="4" t="s">
        <v>62</v>
      </c>
      <c r="K18" s="4" t="s">
        <v>63</v>
      </c>
      <c r="L18" s="4" t="s">
        <v>21</v>
      </c>
      <c r="M18" s="7" t="s">
        <v>62</v>
      </c>
      <c r="N18" s="4" t="s">
        <v>7</v>
      </c>
    </row>
    <row r="19" spans="1:14" ht="45" customHeight="1">
      <c r="A19" s="56" t="s">
        <v>49</v>
      </c>
      <c r="B19" s="38" t="s">
        <v>57</v>
      </c>
      <c r="C19" s="38"/>
      <c r="D19" s="38" t="s">
        <v>64</v>
      </c>
      <c r="E19" s="38"/>
      <c r="F19" s="38" t="s">
        <v>65</v>
      </c>
      <c r="G19" s="38"/>
      <c r="H19" s="4" t="s">
        <v>19</v>
      </c>
      <c r="I19" s="4" t="s">
        <v>8</v>
      </c>
      <c r="J19" s="4" t="s">
        <v>62</v>
      </c>
      <c r="K19" s="4" t="s">
        <v>20</v>
      </c>
      <c r="L19" s="4" t="s">
        <v>21</v>
      </c>
      <c r="M19" s="7" t="s">
        <v>62</v>
      </c>
      <c r="N19" s="4" t="s">
        <v>7</v>
      </c>
    </row>
    <row r="20" spans="1:14" ht="45" customHeight="1">
      <c r="A20" s="56" t="s">
        <v>49</v>
      </c>
      <c r="B20" s="38" t="s">
        <v>57</v>
      </c>
      <c r="C20" s="38"/>
      <c r="D20" s="38" t="s">
        <v>66</v>
      </c>
      <c r="E20" s="38"/>
      <c r="F20" s="38" t="s">
        <v>67</v>
      </c>
      <c r="G20" s="38"/>
      <c r="H20" s="4" t="s">
        <v>19</v>
      </c>
      <c r="I20" s="4" t="s">
        <v>8</v>
      </c>
      <c r="J20" s="4" t="s">
        <v>68</v>
      </c>
      <c r="K20" s="4" t="s">
        <v>20</v>
      </c>
      <c r="L20" s="4" t="s">
        <v>21</v>
      </c>
      <c r="M20" s="7" t="s">
        <v>68</v>
      </c>
      <c r="N20" s="4" t="s">
        <v>7</v>
      </c>
    </row>
    <row r="21" spans="1:14" ht="45" customHeight="1">
      <c r="A21" s="56" t="s">
        <v>49</v>
      </c>
      <c r="B21" s="38" t="s">
        <v>69</v>
      </c>
      <c r="C21" s="38"/>
      <c r="D21" s="38" t="s">
        <v>70</v>
      </c>
      <c r="E21" s="38"/>
      <c r="F21" s="38" t="s">
        <v>99</v>
      </c>
      <c r="G21" s="38"/>
      <c r="H21" s="4" t="s">
        <v>85</v>
      </c>
      <c r="I21" s="4" t="s">
        <v>23</v>
      </c>
      <c r="J21" s="4" t="s">
        <v>55</v>
      </c>
      <c r="K21" s="4" t="s">
        <v>7</v>
      </c>
      <c r="L21" s="4" t="s">
        <v>22</v>
      </c>
      <c r="M21" s="7" t="s">
        <v>86</v>
      </c>
      <c r="N21" s="4" t="s">
        <v>7</v>
      </c>
    </row>
    <row r="22" spans="1:14" ht="45" customHeight="1">
      <c r="A22" s="56" t="s">
        <v>49</v>
      </c>
      <c r="B22" s="38" t="s">
        <v>72</v>
      </c>
      <c r="C22" s="38"/>
      <c r="D22" s="38" t="s">
        <v>73</v>
      </c>
      <c r="E22" s="38"/>
      <c r="F22" s="38" t="s">
        <v>117</v>
      </c>
      <c r="G22" s="38"/>
      <c r="H22" s="4" t="s">
        <v>25</v>
      </c>
      <c r="I22" s="4" t="s">
        <v>24</v>
      </c>
      <c r="J22" s="4" t="s">
        <v>9</v>
      </c>
      <c r="K22" s="4" t="s">
        <v>20</v>
      </c>
      <c r="L22" s="4" t="s">
        <v>21</v>
      </c>
      <c r="M22" s="7" t="s">
        <v>9</v>
      </c>
      <c r="N22" s="4" t="s">
        <v>7</v>
      </c>
    </row>
    <row r="23" spans="1:14" ht="18" hidden="1" customHeight="1">
      <c r="A23" s="54"/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</row>
    <row r="24" spans="1:14" ht="26.45" customHeight="1">
      <c r="A24" s="46" t="s">
        <v>26</v>
      </c>
      <c r="B24" s="46"/>
      <c r="C24" s="46"/>
      <c r="D24" s="46"/>
      <c r="E24" s="46"/>
      <c r="F24" s="46"/>
      <c r="G24" s="46"/>
      <c r="H24" s="46"/>
      <c r="I24" s="46"/>
      <c r="J24" s="3">
        <v>100</v>
      </c>
      <c r="K24" s="8"/>
      <c r="L24" s="8"/>
      <c r="M24" s="7">
        <f>M8+M17+M18+M19+M20+M21+M22</f>
        <v>97.88</v>
      </c>
      <c r="N24" s="3"/>
    </row>
  </sheetData>
  <mergeCells count="65">
    <mergeCell ref="A1:N3"/>
    <mergeCell ref="A8:B11"/>
    <mergeCell ref="A14:B15"/>
    <mergeCell ref="B18:C20"/>
    <mergeCell ref="B22:C22"/>
    <mergeCell ref="D22:E22"/>
    <mergeCell ref="F22:G22"/>
    <mergeCell ref="A23:N23"/>
    <mergeCell ref="A24:I24"/>
    <mergeCell ref="A17:A22"/>
    <mergeCell ref="D19:E19"/>
    <mergeCell ref="F19:G19"/>
    <mergeCell ref="D20:E20"/>
    <mergeCell ref="F20:G20"/>
    <mergeCell ref="B21:C21"/>
    <mergeCell ref="D21:E21"/>
    <mergeCell ref="F21:G21"/>
    <mergeCell ref="B17:C17"/>
    <mergeCell ref="D17:E17"/>
    <mergeCell ref="F17:G17"/>
    <mergeCell ref="D18:E18"/>
    <mergeCell ref="F18:G18"/>
    <mergeCell ref="C15:H15"/>
    <mergeCell ref="I15:N15"/>
    <mergeCell ref="B16:C16"/>
    <mergeCell ref="D16:E16"/>
    <mergeCell ref="F16:G16"/>
    <mergeCell ref="A12:N12"/>
    <mergeCell ref="A13:B13"/>
    <mergeCell ref="C13:N13"/>
    <mergeCell ref="C14:H14"/>
    <mergeCell ref="I14:N14"/>
    <mergeCell ref="C11:D11"/>
    <mergeCell ref="E11:F11"/>
    <mergeCell ref="G11:H11"/>
    <mergeCell ref="I11:J11"/>
    <mergeCell ref="M11:N11"/>
    <mergeCell ref="C10:D10"/>
    <mergeCell ref="E10:F10"/>
    <mergeCell ref="G10:H10"/>
    <mergeCell ref="I10:J10"/>
    <mergeCell ref="M10:N10"/>
    <mergeCell ref="C9:D9"/>
    <mergeCell ref="E9:F9"/>
    <mergeCell ref="G9:H9"/>
    <mergeCell ref="I9:J9"/>
    <mergeCell ref="M9:N9"/>
    <mergeCell ref="M7:N7"/>
    <mergeCell ref="C8:D8"/>
    <mergeCell ref="E8:F8"/>
    <mergeCell ref="G8:H8"/>
    <mergeCell ref="I8:J8"/>
    <mergeCell ref="M8:N8"/>
    <mergeCell ref="A7:B7"/>
    <mergeCell ref="C7:D7"/>
    <mergeCell ref="E7:F7"/>
    <mergeCell ref="G7:H7"/>
    <mergeCell ref="I7:J7"/>
    <mergeCell ref="A4:N4"/>
    <mergeCell ref="A5:B5"/>
    <mergeCell ref="C5:N5"/>
    <mergeCell ref="A6:B6"/>
    <mergeCell ref="C6:H6"/>
    <mergeCell ref="I6:J6"/>
    <mergeCell ref="K6:N6"/>
  </mergeCells>
  <phoneticPr fontId="5" type="noConversion"/>
  <pageMargins left="0.75" right="0.75" top="1" bottom="1" header="0.5" footer="0.5"/>
  <pageSetup paperSize="9" scale="7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5</vt:i4>
      </vt:variant>
      <vt:variant>
        <vt:lpstr>命名范围</vt:lpstr>
      </vt:variant>
      <vt:variant>
        <vt:i4>1</vt:i4>
      </vt:variant>
    </vt:vector>
  </HeadingPairs>
  <TitlesOfParts>
    <vt:vector size="6" baseType="lpstr">
      <vt:lpstr>公用经费</vt:lpstr>
      <vt:lpstr>生活补助</vt:lpstr>
      <vt:lpstr>营养餐</vt:lpstr>
      <vt:lpstr>长效机制</vt:lpstr>
      <vt:lpstr>课后服务费</vt:lpstr>
      <vt:lpstr>公用经费!Print_Area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27203</dc:creator>
  <cp:lastModifiedBy>PC</cp:lastModifiedBy>
  <dcterms:created xsi:type="dcterms:W3CDTF">2022-04-12T07:19:00Z</dcterms:created>
  <dcterms:modified xsi:type="dcterms:W3CDTF">2025-09-23T01:57:36Z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AC2C20010EFD4663B064C08E356A3F4E</vt:lpwstr>
  </property>
  <property fmtid="{D5CDD505-2E9C-101B-9397-08002B2CF9AE}" pid="3" name="KSOProductBuildVer">
    <vt:lpwstr>2052-11.1.0.10314</vt:lpwstr>
  </property>
  <property fmtid="{D5CDD505-2E9C-101B-9397-08002B2CF9AE}" pid="4" name="commondata">
    <vt:lpwstr>eyJoZGlkIjoiNzkwYzg0MjdjNDBhZWFlM2U1ZTE5YTNiODA4ZDI0MGUifQ==</vt:lpwstr>
  </property>
</Properties>
</file>