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40" activeTab="6"/>
  </bookViews>
  <sheets>
    <sheet name="汇总表" sheetId="8" r:id="rId1"/>
    <sheet name="沙河城市" sheetId="11" r:id="rId2"/>
    <sheet name="沙河农村" sheetId="10" r:id="rId3"/>
    <sheet name="新华镇" sheetId="7" r:id="rId4"/>
    <sheet name="蓼泉镇" sheetId="4" r:id="rId5"/>
    <sheet name="平川镇" sheetId="2" r:id="rId6"/>
    <sheet name="板桥镇" sheetId="1" r:id="rId7"/>
    <sheet name="鸭暖镇" sheetId="5" r:id="rId8"/>
    <sheet name="倪家营镇" sheetId="3" r:id="rId9"/>
    <sheet name="中心敬老院" sheetId="9" r:id="rId10"/>
    <sheet name="蓼泉敬老院" sheetId="6" r:id="rId11"/>
  </sheets>
  <definedNames>
    <definedName name="_xlnm._FilterDatabase" localSheetId="3" hidden="1">新华镇!$A$3:$I$66</definedName>
    <definedName name="_xlnm._FilterDatabase" localSheetId="8" hidden="1">倪家营镇!$A$3:$I$64</definedName>
    <definedName name="_xlnm._FilterDatabase" localSheetId="7" hidden="1">鸭暖镇!$A$3:$L$88</definedName>
    <definedName name="_xlnm._FilterDatabase" localSheetId="2" hidden="1">沙河农村!$A$3:$J$29</definedName>
  </definedNames>
  <calcPr calcId="144525"/>
</workbook>
</file>

<file path=xl/sharedStrings.xml><?xml version="1.0" encoding="utf-8"?>
<sst xmlns="http://schemas.openxmlformats.org/spreadsheetml/2006/main" count="3178" uniqueCount="971">
  <si>
    <t>附件3</t>
  </si>
  <si>
    <t xml:space="preserve">2025年4月份特困供养金发放汇总表
</t>
  </si>
  <si>
    <t xml:space="preserve">                  单位：户、人、元</t>
  </si>
  <si>
    <t>乡镇名称</t>
  </si>
  <si>
    <t>特困供养合计</t>
  </si>
  <si>
    <t>分散供养</t>
  </si>
  <si>
    <t>集中供养</t>
  </si>
  <si>
    <t>分散供养金
领取对象</t>
  </si>
  <si>
    <t>丧葬费领取对象</t>
  </si>
  <si>
    <t>分散供养金
及丧葬费合计</t>
  </si>
  <si>
    <t>集中供养金领取对象</t>
  </si>
  <si>
    <t>集中供养金及丧葬费合计</t>
  </si>
  <si>
    <t>户数</t>
  </si>
  <si>
    <t>人数</t>
  </si>
  <si>
    <t>金额</t>
  </si>
  <si>
    <t>供养金</t>
  </si>
  <si>
    <t>照料费</t>
  </si>
  <si>
    <t>丧葬费</t>
  </si>
  <si>
    <t>城镇</t>
  </si>
  <si>
    <t>沙河镇</t>
  </si>
  <si>
    <t>新华镇</t>
  </si>
  <si>
    <t>蓼泉镇</t>
  </si>
  <si>
    <t>平川镇</t>
  </si>
  <si>
    <t>板桥镇</t>
  </si>
  <si>
    <t>鸭暖镇</t>
  </si>
  <si>
    <t>倪家营镇</t>
  </si>
  <si>
    <t>中心敬老院</t>
  </si>
  <si>
    <t>蓼泉福利服务中心</t>
  </si>
  <si>
    <t>合计</t>
  </si>
  <si>
    <t>二○二五年临泽县沙河镇城市特困供养对象4月生活费发放统计表</t>
  </si>
  <si>
    <t>填报单位：沙河镇人民政府</t>
  </si>
  <si>
    <t>排序序号</t>
  </si>
  <si>
    <t>户主姓名</t>
  </si>
  <si>
    <r>
      <rPr>
        <sz val="10"/>
        <rFont val="宋体"/>
        <charset val="134"/>
      </rPr>
      <t>村</t>
    </r>
    <r>
      <rPr>
        <sz val="10"/>
        <rFont val="宋体"/>
        <charset val="134"/>
      </rPr>
      <t>(</t>
    </r>
    <r>
      <rPr>
        <sz val="10"/>
        <rFont val="宋体"/>
        <charset val="134"/>
      </rPr>
      <t>居</t>
    </r>
    <r>
      <rPr>
        <sz val="10"/>
        <rFont val="宋体"/>
        <charset val="134"/>
      </rPr>
      <t>)</t>
    </r>
    <r>
      <rPr>
        <sz val="10"/>
        <rFont val="宋体"/>
        <charset val="134"/>
      </rPr>
      <t>委会</t>
    </r>
  </si>
  <si>
    <r>
      <rPr>
        <sz val="10"/>
        <rFont val="宋体"/>
        <charset val="134"/>
      </rPr>
      <t>受补</t>
    </r>
    <r>
      <rPr>
        <sz val="10"/>
        <rFont val="宋体"/>
        <charset val="134"/>
      </rPr>
      <t>(</t>
    </r>
    <r>
      <rPr>
        <sz val="10"/>
        <rFont val="宋体"/>
        <charset val="134"/>
      </rPr>
      <t>益</t>
    </r>
    <r>
      <rPr>
        <sz val="10"/>
        <rFont val="宋体"/>
        <charset val="134"/>
      </rPr>
      <t>)</t>
    </r>
    <r>
      <rPr>
        <sz val="10"/>
        <rFont val="宋体"/>
        <charset val="134"/>
      </rPr>
      <t>人姓名</t>
    </r>
  </si>
  <si>
    <t>补助月数</t>
  </si>
  <si>
    <t>供养类别</t>
  </si>
  <si>
    <t>保障人数</t>
  </si>
  <si>
    <t>补贴标准</t>
  </si>
  <si>
    <t>补贴金额</t>
  </si>
  <si>
    <t>何中华</t>
  </si>
  <si>
    <t>沙河街社区居民委员会</t>
  </si>
  <si>
    <t>梁顺天</t>
  </si>
  <si>
    <t>杜建新</t>
  </si>
  <si>
    <t>颐和社区居民委员会</t>
  </si>
  <si>
    <t>杨志国</t>
  </si>
  <si>
    <t>惠民社区居民委员会</t>
  </si>
  <si>
    <t>杨学林</t>
  </si>
  <si>
    <t>张燕红</t>
  </si>
  <si>
    <t>张敏</t>
  </si>
  <si>
    <t>东关街社区居民委员会</t>
  </si>
  <si>
    <t>李云</t>
  </si>
  <si>
    <t>梁顺建</t>
  </si>
  <si>
    <t>合强村委会</t>
  </si>
  <si>
    <t>梁光桓</t>
  </si>
  <si>
    <t>刘兰兰</t>
  </si>
  <si>
    <t>张菊兰</t>
  </si>
  <si>
    <t>张保</t>
  </si>
  <si>
    <t>宋建超</t>
  </si>
  <si>
    <t>王立其</t>
  </si>
  <si>
    <t>唐正军</t>
  </si>
  <si>
    <t>赵军善</t>
  </si>
  <si>
    <t>程泓博</t>
  </si>
  <si>
    <t>宋秀珍</t>
  </si>
  <si>
    <t>陈相林</t>
  </si>
  <si>
    <t>乐民社区居民委员会</t>
  </si>
  <si>
    <t>何金花</t>
  </si>
  <si>
    <t>牛秀兰</t>
  </si>
  <si>
    <t>陈全寿</t>
  </si>
  <si>
    <t>丁国军</t>
  </si>
  <si>
    <t>五三村委会</t>
  </si>
  <si>
    <t>蒋瑞</t>
  </si>
  <si>
    <t>汪世东</t>
  </si>
  <si>
    <t>沙河村委会</t>
  </si>
  <si>
    <t>杜玲花</t>
  </si>
  <si>
    <t>二○二五年临泽县沙河镇农村特困供养对象4月生活费发放统计表</t>
  </si>
  <si>
    <t>备注</t>
  </si>
  <si>
    <t>宋增亮</t>
  </si>
  <si>
    <t>东寨村委会</t>
  </si>
  <si>
    <t>李洪元</t>
  </si>
  <si>
    <t>冯九保</t>
  </si>
  <si>
    <t>汪福荣</t>
  </si>
  <si>
    <t>汪世保</t>
  </si>
  <si>
    <t>蒋玲香</t>
  </si>
  <si>
    <t>梁顺光</t>
  </si>
  <si>
    <t>梁光喜</t>
  </si>
  <si>
    <t>兰吉明</t>
  </si>
  <si>
    <t>李天贵</t>
  </si>
  <si>
    <t>李天勤</t>
  </si>
  <si>
    <t>兰顺军</t>
  </si>
  <si>
    <t>梁顺彪</t>
  </si>
  <si>
    <t>何永社</t>
  </si>
  <si>
    <t>梁心伟</t>
  </si>
  <si>
    <t>梁顺飞</t>
  </si>
  <si>
    <t>顾学军</t>
  </si>
  <si>
    <t>何永勤</t>
  </si>
  <si>
    <t>李燕燕</t>
  </si>
  <si>
    <t>何家豪</t>
  </si>
  <si>
    <t>王之军</t>
  </si>
  <si>
    <t>花园村委会</t>
  </si>
  <si>
    <t>张思生</t>
  </si>
  <si>
    <r>
      <rPr>
        <sz val="8"/>
        <rFont val="宋体"/>
        <charset val="134"/>
      </rPr>
      <t>补发</t>
    </r>
    <r>
      <rPr>
        <sz val="8"/>
        <rFont val="Arial"/>
        <charset val="0"/>
      </rPr>
      <t>2-3</t>
    </r>
  </si>
  <si>
    <t>宋桃太</t>
  </si>
  <si>
    <t>化音村委会</t>
  </si>
  <si>
    <t>宋锋太</t>
  </si>
  <si>
    <t>宋国道</t>
  </si>
  <si>
    <t>宋悝</t>
  </si>
  <si>
    <t>张居龙</t>
  </si>
  <si>
    <t>宋国勤</t>
  </si>
  <si>
    <r>
      <rPr>
        <sz val="10"/>
        <rFont val="Arial"/>
        <charset val="0"/>
      </rPr>
      <t>4</t>
    </r>
    <r>
      <rPr>
        <sz val="8"/>
        <rFont val="宋体"/>
        <charset val="134"/>
      </rPr>
      <t>月新增</t>
    </r>
  </si>
  <si>
    <t>张建山</t>
  </si>
  <si>
    <t>兰堡村委会</t>
  </si>
  <si>
    <t>曹小花</t>
  </si>
  <si>
    <t>张建根</t>
  </si>
  <si>
    <t>张永涛</t>
  </si>
  <si>
    <t>牛学仁</t>
  </si>
  <si>
    <t>汪如光</t>
  </si>
  <si>
    <t>宋千</t>
  </si>
  <si>
    <t>张建忠</t>
  </si>
  <si>
    <t>张兴明</t>
  </si>
  <si>
    <t>邢增成</t>
  </si>
  <si>
    <t>王彪</t>
  </si>
  <si>
    <t>罗增喜</t>
  </si>
  <si>
    <t>尹文虎</t>
  </si>
  <si>
    <t>汪世虎</t>
  </si>
  <si>
    <t>蒋德金</t>
  </si>
  <si>
    <t>汪永军</t>
  </si>
  <si>
    <t>李生华</t>
  </si>
  <si>
    <t>顾学元</t>
  </si>
  <si>
    <t>西关村委会</t>
  </si>
  <si>
    <t>顾学尚</t>
  </si>
  <si>
    <t>罗天成</t>
  </si>
  <si>
    <t>蒋立军</t>
  </si>
  <si>
    <t>徐延雄</t>
  </si>
  <si>
    <t>西头号村委会</t>
  </si>
  <si>
    <t>贾永兰</t>
  </si>
  <si>
    <t>贾红梅</t>
  </si>
  <si>
    <t>贾永亮</t>
  </si>
  <si>
    <t>张玉香</t>
  </si>
  <si>
    <t>贾天彪</t>
  </si>
  <si>
    <t>李生禧</t>
  </si>
  <si>
    <t>西寨村委会</t>
  </si>
  <si>
    <t>刘国汉</t>
  </si>
  <si>
    <t>李洪旺</t>
  </si>
  <si>
    <t>张文智</t>
  </si>
  <si>
    <t>李洪银</t>
  </si>
  <si>
    <t>王国保</t>
  </si>
  <si>
    <t>李青林</t>
  </si>
  <si>
    <t>新民村委会</t>
  </si>
  <si>
    <t>田玉</t>
  </si>
  <si>
    <t>蒋翠平</t>
  </si>
  <si>
    <t>田雨福</t>
  </si>
  <si>
    <t>朱龙</t>
  </si>
  <si>
    <t>张德生</t>
  </si>
  <si>
    <t>李建福</t>
  </si>
  <si>
    <t>梁心敖</t>
  </si>
  <si>
    <t>闸湾村委会</t>
  </si>
  <si>
    <t>苗发清</t>
  </si>
  <si>
    <t>王菊花</t>
  </si>
  <si>
    <t>贾得军</t>
  </si>
  <si>
    <t>新丰村委会</t>
  </si>
  <si>
    <t>汪世建</t>
  </si>
  <si>
    <t>汪世政</t>
  </si>
  <si>
    <t>陈芳</t>
  </si>
  <si>
    <t>汪永义</t>
  </si>
  <si>
    <t>2025年4月临泽县新华镇特困供养对象资金发放表</t>
  </si>
  <si>
    <t>填报单位：新华镇</t>
  </si>
  <si>
    <t xml:space="preserve">           单位：元、人</t>
  </si>
  <si>
    <r>
      <rPr>
        <sz val="10"/>
        <color theme="1"/>
        <rFont val="宋体"/>
        <charset val="134"/>
      </rPr>
      <t>村</t>
    </r>
    <r>
      <rPr>
        <sz val="10"/>
        <color theme="1"/>
        <rFont val="宋体"/>
        <charset val="134"/>
      </rPr>
      <t>(</t>
    </r>
    <r>
      <rPr>
        <sz val="10"/>
        <color theme="1"/>
        <rFont val="宋体"/>
        <charset val="134"/>
      </rPr>
      <t>居</t>
    </r>
    <r>
      <rPr>
        <sz val="10"/>
        <color theme="1"/>
        <rFont val="宋体"/>
        <charset val="134"/>
      </rPr>
      <t>)</t>
    </r>
    <r>
      <rPr>
        <sz val="10"/>
        <color theme="1"/>
        <rFont val="宋体"/>
        <charset val="134"/>
      </rPr>
      <t>委会</t>
    </r>
  </si>
  <si>
    <r>
      <rPr>
        <sz val="10"/>
        <color theme="1"/>
        <rFont val="宋体"/>
        <charset val="134"/>
      </rPr>
      <t>受补</t>
    </r>
    <r>
      <rPr>
        <sz val="10"/>
        <color theme="1"/>
        <rFont val="宋体"/>
        <charset val="134"/>
      </rPr>
      <t>(</t>
    </r>
    <r>
      <rPr>
        <sz val="10"/>
        <color theme="1"/>
        <rFont val="宋体"/>
        <charset val="134"/>
      </rPr>
      <t>益</t>
    </r>
    <r>
      <rPr>
        <sz val="10"/>
        <color theme="1"/>
        <rFont val="宋体"/>
        <charset val="134"/>
      </rPr>
      <t>)</t>
    </r>
    <r>
      <rPr>
        <sz val="10"/>
        <color theme="1"/>
        <rFont val="宋体"/>
        <charset val="134"/>
      </rPr>
      <t>人姓名</t>
    </r>
  </si>
  <si>
    <t>1</t>
  </si>
  <si>
    <t>宋平忠</t>
  </si>
  <si>
    <t>大寨村委会</t>
  </si>
  <si>
    <t>2</t>
  </si>
  <si>
    <t>宋克爱</t>
  </si>
  <si>
    <t>3</t>
  </si>
  <si>
    <t>李正勤</t>
  </si>
  <si>
    <t>4</t>
  </si>
  <si>
    <t>薛增福</t>
  </si>
  <si>
    <t>胜利村委会</t>
  </si>
  <si>
    <t>5</t>
  </si>
  <si>
    <t>李文亮</t>
  </si>
  <si>
    <t>李文德</t>
  </si>
  <si>
    <t>6</t>
  </si>
  <si>
    <t>苏建正</t>
  </si>
  <si>
    <t>7</t>
  </si>
  <si>
    <t>李文智</t>
  </si>
  <si>
    <t>8</t>
  </si>
  <si>
    <t>韩龙</t>
  </si>
  <si>
    <t>李岁琴</t>
  </si>
  <si>
    <t>9</t>
  </si>
  <si>
    <t>张玉花</t>
  </si>
  <si>
    <t>白文祥</t>
  </si>
  <si>
    <t>10</t>
  </si>
  <si>
    <t>白天堂</t>
  </si>
  <si>
    <t>11</t>
  </si>
  <si>
    <t>张伍新</t>
  </si>
  <si>
    <t>富强村委会</t>
  </si>
  <si>
    <t>张三德</t>
  </si>
  <si>
    <t>12</t>
  </si>
  <si>
    <t>王家军</t>
  </si>
  <si>
    <t>13</t>
  </si>
  <si>
    <t>王友怀</t>
  </si>
  <si>
    <t>14</t>
  </si>
  <si>
    <t>王文军</t>
  </si>
  <si>
    <t>15</t>
  </si>
  <si>
    <t>王庭喜</t>
  </si>
  <si>
    <t>16</t>
  </si>
  <si>
    <t>李吉生</t>
  </si>
  <si>
    <t>宣威村委会</t>
  </si>
  <si>
    <t>17</t>
  </si>
  <si>
    <t>李兴良</t>
  </si>
  <si>
    <t>18</t>
  </si>
  <si>
    <t>倪立增</t>
  </si>
  <si>
    <t>19</t>
  </si>
  <si>
    <t>李吉祥</t>
  </si>
  <si>
    <t>20</t>
  </si>
  <si>
    <t>李兴福</t>
  </si>
  <si>
    <t>21</t>
  </si>
  <si>
    <t>张延荣</t>
  </si>
  <si>
    <t>22</t>
  </si>
  <si>
    <t>田国华</t>
  </si>
  <si>
    <t>23</t>
  </si>
  <si>
    <t>张国新</t>
  </si>
  <si>
    <t>张光其</t>
  </si>
  <si>
    <t>24</t>
  </si>
  <si>
    <t>张永强</t>
  </si>
  <si>
    <t>25</t>
  </si>
  <si>
    <t>刘发仁</t>
  </si>
  <si>
    <t>西街村委会</t>
  </si>
  <si>
    <t>26</t>
  </si>
  <si>
    <t>张学红</t>
  </si>
  <si>
    <t>张立爱</t>
  </si>
  <si>
    <t>27</t>
  </si>
  <si>
    <t>张国爱</t>
  </si>
  <si>
    <t>28</t>
  </si>
  <si>
    <t>马兴忠</t>
  </si>
  <si>
    <t>29</t>
  </si>
  <si>
    <t>康国武</t>
  </si>
  <si>
    <t>新柳村委会</t>
  </si>
  <si>
    <t>30</t>
  </si>
  <si>
    <t>张命选</t>
  </si>
  <si>
    <t>31</t>
  </si>
  <si>
    <t>李天平</t>
  </si>
  <si>
    <t>32</t>
  </si>
  <si>
    <t>张延银</t>
  </si>
  <si>
    <t>33</t>
  </si>
  <si>
    <t>赵国新</t>
  </si>
  <si>
    <t>34</t>
  </si>
  <si>
    <t>张国银</t>
  </si>
  <si>
    <t>张国清</t>
  </si>
  <si>
    <t>35</t>
  </si>
  <si>
    <t>李存真</t>
  </si>
  <si>
    <t>张玲香</t>
  </si>
  <si>
    <t>36</t>
  </si>
  <si>
    <t>亢桂花</t>
  </si>
  <si>
    <t>张悦珈</t>
  </si>
  <si>
    <t>37</t>
  </si>
  <si>
    <t>杨顺孝</t>
  </si>
  <si>
    <t>向前村委会</t>
  </si>
  <si>
    <t>38</t>
  </si>
  <si>
    <t>王怀银</t>
  </si>
  <si>
    <t>39</t>
  </si>
  <si>
    <t>杨丰军</t>
  </si>
  <si>
    <t>40</t>
  </si>
  <si>
    <t>张志荣</t>
  </si>
  <si>
    <t>41</t>
  </si>
  <si>
    <t>亢吉堂</t>
  </si>
  <si>
    <t>亢寨村委会</t>
  </si>
  <si>
    <t>42</t>
  </si>
  <si>
    <t>亢其武</t>
  </si>
  <si>
    <t>43</t>
  </si>
  <si>
    <t>李福茂</t>
  </si>
  <si>
    <t>44</t>
  </si>
  <si>
    <t>范玉探</t>
  </si>
  <si>
    <t>明泉村委会</t>
  </si>
  <si>
    <t>范多信</t>
  </si>
  <si>
    <t>45</t>
  </si>
  <si>
    <t>王双得</t>
  </si>
  <si>
    <t>46</t>
  </si>
  <si>
    <t>田英成</t>
  </si>
  <si>
    <t>47</t>
  </si>
  <si>
    <t>王启贤</t>
  </si>
  <si>
    <t>48</t>
  </si>
  <si>
    <t>陈怀礼</t>
  </si>
  <si>
    <t>49</t>
  </si>
  <si>
    <t>田多全</t>
  </si>
  <si>
    <t>50</t>
  </si>
  <si>
    <t>杨尕忠</t>
  </si>
  <si>
    <t>51</t>
  </si>
  <si>
    <t>孔存全</t>
  </si>
  <si>
    <t>新华村委会</t>
  </si>
  <si>
    <t>52</t>
  </si>
  <si>
    <t>胡林年</t>
  </si>
  <si>
    <t>53</t>
  </si>
  <si>
    <t>杨自礼</t>
  </si>
  <si>
    <t>54</t>
  </si>
  <si>
    <t>石英西</t>
  </si>
  <si>
    <t>石永祥</t>
  </si>
  <si>
    <t>55</t>
  </si>
  <si>
    <t>李永奎</t>
  </si>
  <si>
    <t>李西英</t>
  </si>
  <si>
    <t>56</t>
  </si>
  <si>
    <t>李玉成</t>
  </si>
  <si>
    <t>57</t>
  </si>
  <si>
    <t>郭自兵</t>
  </si>
  <si>
    <t>58</t>
  </si>
  <si>
    <t>王友锋</t>
  </si>
  <si>
    <t>59</t>
  </si>
  <si>
    <t>王金海</t>
  </si>
  <si>
    <r>
      <rPr>
        <sz val="28"/>
        <rFont val="Arial"/>
        <charset val="0"/>
      </rPr>
      <t>2025</t>
    </r>
    <r>
      <rPr>
        <sz val="28"/>
        <rFont val="宋体"/>
        <charset val="134"/>
      </rPr>
      <t>年</t>
    </r>
    <r>
      <rPr>
        <sz val="28"/>
        <rFont val="Arial"/>
        <charset val="0"/>
      </rPr>
      <t>4</t>
    </r>
    <r>
      <rPr>
        <sz val="28"/>
        <rFont val="宋体"/>
        <charset val="134"/>
      </rPr>
      <t>月临泽县蓼泉镇特困供养对象资金发放表</t>
    </r>
  </si>
  <si>
    <t xml:space="preserve">   填报单位：蓼泉镇</t>
  </si>
  <si>
    <t>填报日期：2025年3月25日</t>
  </si>
  <si>
    <r>
      <rPr>
        <sz val="10"/>
        <rFont val="宋体"/>
        <charset val="134"/>
      </rPr>
      <t>排序</t>
    </r>
    <r>
      <rPr>
        <sz val="10"/>
        <rFont val="Arial"/>
        <charset val="0"/>
      </rPr>
      <t xml:space="preserve">  </t>
    </r>
    <r>
      <rPr>
        <sz val="10"/>
        <rFont val="宋体"/>
        <charset val="134"/>
      </rPr>
      <t>序号</t>
    </r>
  </si>
  <si>
    <r>
      <rPr>
        <sz val="10"/>
        <rFont val="宋体"/>
        <charset val="134"/>
      </rPr>
      <t>户主</t>
    </r>
    <r>
      <rPr>
        <sz val="10"/>
        <rFont val="Arial"/>
        <charset val="0"/>
      </rPr>
      <t xml:space="preserve">             </t>
    </r>
    <r>
      <rPr>
        <sz val="10"/>
        <rFont val="宋体"/>
        <charset val="134"/>
      </rPr>
      <t>姓名</t>
    </r>
  </si>
  <si>
    <t>村(居)委会</t>
  </si>
  <si>
    <r>
      <rPr>
        <sz val="10"/>
        <rFont val="宋体"/>
        <charset val="134"/>
      </rPr>
      <t>受补</t>
    </r>
    <r>
      <rPr>
        <sz val="10"/>
        <rFont val="Arial"/>
        <charset val="0"/>
      </rPr>
      <t>(</t>
    </r>
    <r>
      <rPr>
        <sz val="10"/>
        <rFont val="宋体"/>
        <charset val="134"/>
      </rPr>
      <t>益</t>
    </r>
    <r>
      <rPr>
        <sz val="10"/>
        <rFont val="Arial"/>
        <charset val="0"/>
      </rPr>
      <t>)</t>
    </r>
    <r>
      <rPr>
        <sz val="10"/>
        <rFont val="宋体"/>
        <charset val="134"/>
      </rPr>
      <t>人</t>
    </r>
    <r>
      <rPr>
        <sz val="10"/>
        <rFont val="Arial"/>
        <charset val="0"/>
      </rPr>
      <t xml:space="preserve">  </t>
    </r>
    <r>
      <rPr>
        <sz val="10"/>
        <rFont val="宋体"/>
        <charset val="134"/>
      </rPr>
      <t>姓名</t>
    </r>
  </si>
  <si>
    <r>
      <rPr>
        <sz val="10"/>
        <rFont val="宋体"/>
        <charset val="134"/>
      </rPr>
      <t>补助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月数</t>
    </r>
  </si>
  <si>
    <r>
      <rPr>
        <sz val="10"/>
        <rFont val="宋体"/>
        <charset val="134"/>
      </rPr>
      <t>供养</t>
    </r>
    <r>
      <rPr>
        <sz val="10"/>
        <rFont val="Arial"/>
        <charset val="0"/>
      </rPr>
      <t xml:space="preserve">             </t>
    </r>
    <r>
      <rPr>
        <sz val="10"/>
        <rFont val="宋体"/>
        <charset val="134"/>
      </rPr>
      <t>类别</t>
    </r>
  </si>
  <si>
    <r>
      <rPr>
        <sz val="10"/>
        <rFont val="宋体"/>
        <charset val="134"/>
      </rPr>
      <t>保障</t>
    </r>
    <r>
      <rPr>
        <sz val="10"/>
        <rFont val="Arial"/>
        <charset val="0"/>
      </rPr>
      <t xml:space="preserve">        </t>
    </r>
    <r>
      <rPr>
        <sz val="10"/>
        <rFont val="宋体"/>
        <charset val="134"/>
      </rPr>
      <t>人数</t>
    </r>
  </si>
  <si>
    <r>
      <rPr>
        <sz val="10"/>
        <rFont val="宋体"/>
        <charset val="134"/>
      </rPr>
      <t>补贴</t>
    </r>
    <r>
      <rPr>
        <sz val="10"/>
        <rFont val="Arial"/>
        <charset val="0"/>
      </rPr>
      <t xml:space="preserve">        </t>
    </r>
    <r>
      <rPr>
        <sz val="10"/>
        <rFont val="宋体"/>
        <charset val="134"/>
      </rPr>
      <t>标准</t>
    </r>
  </si>
  <si>
    <r>
      <rPr>
        <sz val="10"/>
        <rFont val="宋体"/>
        <charset val="134"/>
      </rPr>
      <t>补贴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金额</t>
    </r>
  </si>
  <si>
    <t>赵玉兰</t>
  </si>
  <si>
    <t>唐湾村委会</t>
  </si>
  <si>
    <t>王玲玉</t>
  </si>
  <si>
    <t>王明玉</t>
  </si>
  <si>
    <t>魏永国</t>
  </si>
  <si>
    <t>马川林</t>
  </si>
  <si>
    <t>阎兰香</t>
  </si>
  <si>
    <t>王洪荣</t>
  </si>
  <si>
    <t>公玉生</t>
  </si>
  <si>
    <t>墩子村委会</t>
  </si>
  <si>
    <t>鲁兴福</t>
  </si>
  <si>
    <t>刘光来</t>
  </si>
  <si>
    <t>谷多生</t>
  </si>
  <si>
    <t>师友</t>
  </si>
  <si>
    <t>刘文相</t>
  </si>
  <si>
    <t>李春军</t>
  </si>
  <si>
    <t>闫绪</t>
  </si>
  <si>
    <t>湾子村委会</t>
  </si>
  <si>
    <t>赵行善</t>
  </si>
  <si>
    <t>赵天余</t>
  </si>
  <si>
    <t>李江</t>
  </si>
  <si>
    <t>蓼泉村委会</t>
  </si>
  <si>
    <t>鲁桂桂</t>
  </si>
  <si>
    <t>李文轩</t>
  </si>
  <si>
    <t>智理</t>
  </si>
  <si>
    <t>张虎</t>
  </si>
  <si>
    <t>杨天录</t>
  </si>
  <si>
    <t>宋国祥</t>
  </si>
  <si>
    <t>林茂金</t>
  </si>
  <si>
    <t>罗兴贵</t>
  </si>
  <si>
    <t>张保成</t>
  </si>
  <si>
    <t>张鑫</t>
  </si>
  <si>
    <t>马吉伟</t>
  </si>
  <si>
    <t>马建兵</t>
  </si>
  <si>
    <t>张发昌</t>
  </si>
  <si>
    <t>寨子村委会</t>
  </si>
  <si>
    <t>赵大存</t>
  </si>
  <si>
    <t>赵武普</t>
  </si>
  <si>
    <t>马风英</t>
  </si>
  <si>
    <t>韩建红</t>
  </si>
  <si>
    <t>田保金</t>
  </si>
  <si>
    <t>闫兴斗</t>
  </si>
  <si>
    <t>代兴栋</t>
  </si>
  <si>
    <t>新添村委会</t>
  </si>
  <si>
    <t>彭得喜</t>
  </si>
  <si>
    <t>杨春成</t>
  </si>
  <si>
    <t>杨发俭</t>
  </si>
  <si>
    <t>李天福</t>
  </si>
  <si>
    <t>代友国</t>
  </si>
  <si>
    <t>代有朋</t>
  </si>
  <si>
    <t>李桂萍</t>
  </si>
  <si>
    <t>代小明</t>
  </si>
  <si>
    <t>李天会</t>
  </si>
  <si>
    <t>李文龙</t>
  </si>
  <si>
    <t>上庄村委会</t>
  </si>
  <si>
    <t>师天选</t>
  </si>
  <si>
    <t>濮正仁</t>
  </si>
  <si>
    <t>濮生银</t>
  </si>
  <si>
    <t>褚永义</t>
  </si>
  <si>
    <t>郭兴军</t>
  </si>
  <si>
    <t>郭兴会</t>
  </si>
  <si>
    <t>鲁国虎</t>
  </si>
  <si>
    <t>双泉村委会</t>
  </si>
  <si>
    <t>鲁天虎</t>
  </si>
  <si>
    <t>田玉兰</t>
  </si>
  <si>
    <t>鲁军娃</t>
  </si>
  <si>
    <t>李天新</t>
  </si>
  <si>
    <t>下庄村委会</t>
  </si>
  <si>
    <t>倪希红</t>
  </si>
  <si>
    <t>董治贵</t>
  </si>
  <si>
    <t>白光旺</t>
  </si>
  <si>
    <t>白文</t>
  </si>
  <si>
    <t>2025年4月临泽县平川镇特困供养对象资金发放表</t>
  </si>
  <si>
    <t>填报单位：平川镇</t>
  </si>
  <si>
    <t>受补(益)人姓名</t>
  </si>
  <si>
    <t>王福才</t>
  </si>
  <si>
    <t>黄家堡村委会</t>
  </si>
  <si>
    <t>李录国</t>
  </si>
  <si>
    <t>徐万雄</t>
  </si>
  <si>
    <t>王权寿</t>
  </si>
  <si>
    <t>王永福</t>
  </si>
  <si>
    <t>秦齐</t>
  </si>
  <si>
    <t>贺成贵</t>
  </si>
  <si>
    <t>贺成祥</t>
  </si>
  <si>
    <t>姜照基</t>
  </si>
  <si>
    <t>五里墩村委会</t>
  </si>
  <si>
    <t>王绪和</t>
  </si>
  <si>
    <t>姜忠文</t>
  </si>
  <si>
    <t>沈玉兰</t>
  </si>
  <si>
    <t>赵兴弟</t>
  </si>
  <si>
    <t>赵延军</t>
  </si>
  <si>
    <t>赵延忠</t>
  </si>
  <si>
    <t>豆玉明</t>
  </si>
  <si>
    <t>张东林</t>
  </si>
  <si>
    <t>高正仁</t>
  </si>
  <si>
    <t>单兴全</t>
  </si>
  <si>
    <t>豆天福</t>
  </si>
  <si>
    <t>万生和</t>
  </si>
  <si>
    <t>许国勤</t>
  </si>
  <si>
    <t>许登波</t>
  </si>
  <si>
    <t>田义年</t>
  </si>
  <si>
    <t>平川村委会</t>
  </si>
  <si>
    <t>刘军</t>
  </si>
  <si>
    <t>单玉花</t>
  </si>
  <si>
    <t>三一村委会</t>
  </si>
  <si>
    <t>段树仁</t>
  </si>
  <si>
    <t>白红才</t>
  </si>
  <si>
    <t>刘会珍</t>
  </si>
  <si>
    <t>单自成</t>
  </si>
  <si>
    <t>冯多有</t>
  </si>
  <si>
    <t>三三村委会</t>
  </si>
  <si>
    <t>杨学福</t>
  </si>
  <si>
    <t>芦湾村委会</t>
  </si>
  <si>
    <t>刘成生</t>
  </si>
  <si>
    <t>贾兴存</t>
  </si>
  <si>
    <t>刘成全</t>
  </si>
  <si>
    <t>刘成金</t>
  </si>
  <si>
    <t>杨学年</t>
  </si>
  <si>
    <t>郭有禄</t>
  </si>
  <si>
    <t>四坝村委会</t>
  </si>
  <si>
    <t>孙天明</t>
  </si>
  <si>
    <t>杨万礼</t>
  </si>
  <si>
    <t>张开普</t>
  </si>
  <si>
    <t>杨天红</t>
  </si>
  <si>
    <t>豆占林</t>
  </si>
  <si>
    <t>豆永聪</t>
  </si>
  <si>
    <t>李克福</t>
  </si>
  <si>
    <t>贾家墩村委会</t>
  </si>
  <si>
    <t>李克增</t>
  </si>
  <si>
    <t>刘成才</t>
  </si>
  <si>
    <t>王建荣</t>
  </si>
  <si>
    <r>
      <rPr>
        <sz val="22"/>
        <rFont val="方正小标宋简体"/>
        <charset val="0"/>
      </rPr>
      <t>二</t>
    </r>
    <r>
      <rPr>
        <sz val="22"/>
        <rFont val="宋体"/>
        <charset val="0"/>
      </rPr>
      <t>〇</t>
    </r>
    <r>
      <rPr>
        <sz val="22"/>
        <rFont val="方正小标宋简体"/>
        <charset val="0"/>
      </rPr>
      <t>二五年4月临泽县板桥镇特困供养对象资金发放表</t>
    </r>
  </si>
  <si>
    <t>填报单位：板桥镇人民政府</t>
  </si>
  <si>
    <t>填报日期：2025年3月28日</t>
  </si>
  <si>
    <t>周平儒</t>
  </si>
  <si>
    <t>土桥村委会</t>
  </si>
  <si>
    <t>贾吉生</t>
  </si>
  <si>
    <t>红沟村委会</t>
  </si>
  <si>
    <t>王忠国</t>
  </si>
  <si>
    <t>雷顺英</t>
  </si>
  <si>
    <t>贾茂善</t>
  </si>
  <si>
    <t>任玉祥</t>
  </si>
  <si>
    <t>友好村委会</t>
  </si>
  <si>
    <t>陈学仁</t>
  </si>
  <si>
    <t>孔月花</t>
  </si>
  <si>
    <t>未玉玺</t>
  </si>
  <si>
    <t>未馨竹</t>
  </si>
  <si>
    <t>王增志</t>
  </si>
  <si>
    <t>古城村委会</t>
  </si>
  <si>
    <t>武天福</t>
  </si>
  <si>
    <t>板桥村委会</t>
  </si>
  <si>
    <t>武天录</t>
  </si>
  <si>
    <t>杨永堂</t>
  </si>
  <si>
    <t>孔太虎</t>
  </si>
  <si>
    <t>刘三龙</t>
  </si>
  <si>
    <t>王希全</t>
  </si>
  <si>
    <t>许吉林</t>
  </si>
  <si>
    <t>何长金</t>
  </si>
  <si>
    <t>边开红</t>
  </si>
  <si>
    <t>刘生林</t>
  </si>
  <si>
    <t>西湾村委会</t>
  </si>
  <si>
    <t>何玉兰</t>
  </si>
  <si>
    <t>范天仁</t>
  </si>
  <si>
    <t>范佳敏</t>
  </si>
  <si>
    <t>贺云生</t>
  </si>
  <si>
    <t>贺龙</t>
  </si>
  <si>
    <t>詹自礼</t>
  </si>
  <si>
    <t>李桂花</t>
  </si>
  <si>
    <t>刘玉汉</t>
  </si>
  <si>
    <t>李希明</t>
  </si>
  <si>
    <t>程光林</t>
  </si>
  <si>
    <t>东柳村委会</t>
  </si>
  <si>
    <t>程银</t>
  </si>
  <si>
    <t>郭迎龙</t>
  </si>
  <si>
    <t>贺有</t>
  </si>
  <si>
    <t>释道选</t>
  </si>
  <si>
    <t>杨桂花</t>
  </si>
  <si>
    <t>西柳村委会</t>
  </si>
  <si>
    <t>程玉生</t>
  </si>
  <si>
    <t>贺静</t>
  </si>
  <si>
    <t>梁天金</t>
  </si>
  <si>
    <t>刘怀彪</t>
  </si>
  <si>
    <t>张桂芳</t>
  </si>
  <si>
    <t>王建林</t>
  </si>
  <si>
    <t>壕洼村委会</t>
  </si>
  <si>
    <t>刘成</t>
  </si>
  <si>
    <t>郑聪莲</t>
  </si>
  <si>
    <t>梁泽生</t>
  </si>
  <si>
    <t>梁临生</t>
  </si>
  <si>
    <t>沈培红</t>
  </si>
  <si>
    <t>郝天义</t>
  </si>
  <si>
    <t>濮生义</t>
  </si>
  <si>
    <t>杨国财</t>
  </si>
  <si>
    <t>刘加国</t>
  </si>
  <si>
    <t>刘利国</t>
  </si>
  <si>
    <t>吴克忠</t>
  </si>
  <si>
    <t>张学彬</t>
  </si>
  <si>
    <t>沈玉</t>
  </si>
  <si>
    <t>何长先</t>
  </si>
  <si>
    <t>徐廷绪</t>
  </si>
  <si>
    <t>刘兴昌</t>
  </si>
  <si>
    <t>郑天仓</t>
  </si>
  <si>
    <t>张成伟</t>
  </si>
  <si>
    <t>张成林</t>
  </si>
  <si>
    <t>代宝国</t>
  </si>
  <si>
    <t>张建梅</t>
  </si>
  <si>
    <t>未建红</t>
  </si>
  <si>
    <t>石登明</t>
  </si>
  <si>
    <t>史财</t>
  </si>
  <si>
    <t>605</t>
  </si>
  <si>
    <t>杨增全</t>
  </si>
  <si>
    <t>祝仁文</t>
  </si>
  <si>
    <t>程红妹</t>
  </si>
  <si>
    <t>柳香香</t>
  </si>
  <si>
    <t>60</t>
  </si>
  <si>
    <t>代杰</t>
  </si>
  <si>
    <t>61</t>
  </si>
  <si>
    <t>孔希军</t>
  </si>
  <si>
    <t>62</t>
  </si>
  <si>
    <t>何长贵</t>
  </si>
  <si>
    <t>63</t>
  </si>
  <si>
    <t>李花花</t>
  </si>
  <si>
    <t>66</t>
  </si>
  <si>
    <r>
      <rPr>
        <sz val="26"/>
        <rFont val="Arial"/>
        <charset val="0"/>
      </rPr>
      <t>2025</t>
    </r>
    <r>
      <rPr>
        <sz val="26"/>
        <rFont val="宋体"/>
        <charset val="0"/>
      </rPr>
      <t>年</t>
    </r>
    <r>
      <rPr>
        <sz val="26"/>
        <rFont val="Arial"/>
        <charset val="0"/>
      </rPr>
      <t>4</t>
    </r>
    <r>
      <rPr>
        <sz val="26"/>
        <rFont val="宋体"/>
        <charset val="0"/>
      </rPr>
      <t>月临泽县鸭暖镇特困供养对象资金发放表</t>
    </r>
  </si>
  <si>
    <t>填报单位：鸭暖镇人民政府</t>
  </si>
  <si>
    <t>填报日期：2025年3月24日</t>
  </si>
  <si>
    <t>村(居)民小组</t>
  </si>
  <si>
    <t>田发村</t>
  </si>
  <si>
    <t>小鸭村委会</t>
  </si>
  <si>
    <t>三社</t>
  </si>
  <si>
    <t>蒋长元</t>
  </si>
  <si>
    <t>五社</t>
  </si>
  <si>
    <t>吴培秀</t>
  </si>
  <si>
    <t>六社</t>
  </si>
  <si>
    <t>田云</t>
  </si>
  <si>
    <t>十社</t>
  </si>
  <si>
    <t>刘万珍</t>
  </si>
  <si>
    <t>八社</t>
  </si>
  <si>
    <t>李世成</t>
  </si>
  <si>
    <t>杨福有</t>
  </si>
  <si>
    <t>张湾村委会</t>
  </si>
  <si>
    <t>杨兴道</t>
  </si>
  <si>
    <t>昭武村委会</t>
  </si>
  <si>
    <t>二社</t>
  </si>
  <si>
    <t>杨利虎</t>
  </si>
  <si>
    <t>王树朝</t>
  </si>
  <si>
    <t>四社</t>
  </si>
  <si>
    <t>杨兴有</t>
  </si>
  <si>
    <t>七社</t>
  </si>
  <si>
    <t>杨发英</t>
  </si>
  <si>
    <t>任和廷</t>
  </si>
  <si>
    <t>靳天亮</t>
  </si>
  <si>
    <t>李龙全</t>
  </si>
  <si>
    <t>魏正财</t>
  </si>
  <si>
    <t>十一社</t>
  </si>
  <si>
    <t>秦珍德</t>
  </si>
  <si>
    <t>十二社</t>
  </si>
  <si>
    <t>秦祥德</t>
  </si>
  <si>
    <t>王树贵</t>
  </si>
  <si>
    <t>大鸭村委会</t>
  </si>
  <si>
    <t>一社</t>
  </si>
  <si>
    <t>杨金香</t>
  </si>
  <si>
    <t>申世余</t>
  </si>
  <si>
    <t>倪明周</t>
  </si>
  <si>
    <t>倪海周</t>
  </si>
  <si>
    <t>张希军</t>
  </si>
  <si>
    <t>王富月</t>
  </si>
  <si>
    <t>张希银</t>
  </si>
  <si>
    <t>王吉珍</t>
  </si>
  <si>
    <t>王吉恒</t>
  </si>
  <si>
    <t>王吉利</t>
  </si>
  <si>
    <t>王吉祥</t>
  </si>
  <si>
    <t>豆天录</t>
  </si>
  <si>
    <t>靳天合</t>
  </si>
  <si>
    <t>圣自忠</t>
  </si>
  <si>
    <t>盛自刚</t>
  </si>
  <si>
    <t>盛自宝</t>
  </si>
  <si>
    <t>尚增光</t>
  </si>
  <si>
    <t>九社</t>
  </si>
  <si>
    <t>吴金林</t>
  </si>
  <si>
    <t>倪希军</t>
  </si>
  <si>
    <t>褚明元</t>
  </si>
  <si>
    <t>暖泉村委会</t>
  </si>
  <si>
    <t>李兴爱</t>
  </si>
  <si>
    <t>赵玉发</t>
  </si>
  <si>
    <t>赵前</t>
  </si>
  <si>
    <t>袁建保</t>
  </si>
  <si>
    <t>余梅英</t>
  </si>
  <si>
    <t>倪应平</t>
  </si>
  <si>
    <t>郭根福</t>
  </si>
  <si>
    <t>王有坚</t>
  </si>
  <si>
    <t>王加年</t>
  </si>
  <si>
    <t>苏学龙</t>
  </si>
  <si>
    <t>刘德虎</t>
  </si>
  <si>
    <t>魏天绪</t>
  </si>
  <si>
    <t>魏天生</t>
  </si>
  <si>
    <t>李正义</t>
  </si>
  <si>
    <t>牛友章</t>
  </si>
  <si>
    <t>十四社</t>
  </si>
  <si>
    <t>田学珍</t>
  </si>
  <si>
    <t>五泉村委会</t>
  </si>
  <si>
    <t>柳正全</t>
  </si>
  <si>
    <t>陈天贵</t>
  </si>
  <si>
    <t>王加贤</t>
  </si>
  <si>
    <t>李国龙</t>
  </si>
  <si>
    <t>华强村委会</t>
  </si>
  <si>
    <t>李霞</t>
  </si>
  <si>
    <t>李永迅</t>
  </si>
  <si>
    <t>梁兴俊</t>
  </si>
  <si>
    <t>曹吉山</t>
  </si>
  <si>
    <t>曹庄村委会</t>
  </si>
  <si>
    <t>何增会</t>
  </si>
  <si>
    <t>熊奇山</t>
  </si>
  <si>
    <t>田学刚</t>
  </si>
  <si>
    <t>田兴本</t>
  </si>
  <si>
    <t>宋玉珍</t>
  </si>
  <si>
    <t>小屯村委会</t>
  </si>
  <si>
    <t>64</t>
  </si>
  <si>
    <t>王生文</t>
  </si>
  <si>
    <t>65</t>
  </si>
  <si>
    <t>牛熊章</t>
  </si>
  <si>
    <t>何永军</t>
  </si>
  <si>
    <t>何永明</t>
  </si>
  <si>
    <t>67</t>
  </si>
  <si>
    <t>王翠兰</t>
  </si>
  <si>
    <t>牛桂兰</t>
  </si>
  <si>
    <t>68</t>
  </si>
  <si>
    <t>何永杰</t>
  </si>
  <si>
    <t>69</t>
  </si>
  <si>
    <t>何永喜</t>
  </si>
  <si>
    <t>70</t>
  </si>
  <si>
    <t>李国仁</t>
  </si>
  <si>
    <t>白寨村委会</t>
  </si>
  <si>
    <t>71</t>
  </si>
  <si>
    <t>宋自希</t>
  </si>
  <si>
    <t>72</t>
  </si>
  <si>
    <t>宋自毅</t>
  </si>
  <si>
    <t>73</t>
  </si>
  <si>
    <t>祁宗德</t>
  </si>
  <si>
    <t>74</t>
  </si>
  <si>
    <t>祁国才</t>
  </si>
  <si>
    <t>75</t>
  </si>
  <si>
    <t>祁居东</t>
  </si>
  <si>
    <t>76</t>
  </si>
  <si>
    <t>祁国怀</t>
  </si>
  <si>
    <t>77</t>
  </si>
  <si>
    <t>王大智</t>
  </si>
  <si>
    <t>古寨村委会</t>
  </si>
  <si>
    <t>78</t>
  </si>
  <si>
    <t>徐生文</t>
  </si>
  <si>
    <t>79</t>
  </si>
  <si>
    <t>徐大红</t>
  </si>
  <si>
    <t xml:space="preserve"> </t>
  </si>
  <si>
    <t>80</t>
  </si>
  <si>
    <t>卜尕妮</t>
  </si>
  <si>
    <t>81</t>
  </si>
  <si>
    <t>王义仁</t>
  </si>
  <si>
    <t>王体仁</t>
  </si>
  <si>
    <t>82</t>
  </si>
  <si>
    <t>陈龙</t>
  </si>
  <si>
    <t>83</t>
  </si>
  <si>
    <t>李淑琴</t>
  </si>
  <si>
    <t>王玉婷</t>
  </si>
  <si>
    <t>84</t>
  </si>
  <si>
    <t>张文保</t>
  </si>
  <si>
    <t>85</t>
  </si>
  <si>
    <t>张文贵</t>
  </si>
  <si>
    <t>2025年4月临泽县倪家营镇特困供养对象资金发放表</t>
  </si>
  <si>
    <t>填报单位：倪家营镇人民政府</t>
  </si>
  <si>
    <t>单位：元、人</t>
  </si>
  <si>
    <r>
      <rPr>
        <sz val="8"/>
        <rFont val="宋体"/>
        <charset val="134"/>
      </rPr>
      <t>排序</t>
    </r>
    <r>
      <rPr>
        <sz val="8"/>
        <rFont val="Arial"/>
        <charset val="0"/>
      </rPr>
      <t xml:space="preserve">
</t>
    </r>
    <r>
      <rPr>
        <sz val="8"/>
        <rFont val="宋体"/>
        <charset val="134"/>
      </rPr>
      <t>序号</t>
    </r>
  </si>
  <si>
    <r>
      <rPr>
        <b/>
        <sz val="8"/>
        <rFont val="宋体"/>
        <charset val="134"/>
      </rPr>
      <t>户主</t>
    </r>
    <r>
      <rPr>
        <b/>
        <sz val="8"/>
        <rFont val="Arial"/>
        <charset val="0"/>
      </rPr>
      <t xml:space="preserve">
</t>
    </r>
    <r>
      <rPr>
        <b/>
        <sz val="8"/>
        <rFont val="宋体"/>
        <charset val="134"/>
      </rPr>
      <t>姓名</t>
    </r>
  </si>
  <si>
    <r>
      <rPr>
        <b/>
        <sz val="8"/>
        <rFont val="宋体"/>
        <charset val="134"/>
      </rPr>
      <t>村</t>
    </r>
    <r>
      <rPr>
        <b/>
        <sz val="8"/>
        <rFont val="Arial"/>
        <charset val="0"/>
      </rPr>
      <t>(</t>
    </r>
    <r>
      <rPr>
        <b/>
        <sz val="8"/>
        <rFont val="宋体"/>
        <charset val="134"/>
      </rPr>
      <t>居</t>
    </r>
    <r>
      <rPr>
        <b/>
        <sz val="8"/>
        <rFont val="Arial"/>
        <charset val="0"/>
      </rPr>
      <t>)</t>
    </r>
    <r>
      <rPr>
        <b/>
        <sz val="8"/>
        <rFont val="宋体"/>
        <charset val="134"/>
      </rPr>
      <t>委会</t>
    </r>
  </si>
  <si>
    <r>
      <rPr>
        <b/>
        <sz val="8"/>
        <rFont val="宋体"/>
        <charset val="134"/>
      </rPr>
      <t>受补</t>
    </r>
    <r>
      <rPr>
        <b/>
        <sz val="8"/>
        <rFont val="Arial"/>
        <charset val="0"/>
      </rPr>
      <t>(</t>
    </r>
    <r>
      <rPr>
        <b/>
        <sz val="8"/>
        <rFont val="宋体"/>
        <charset val="134"/>
      </rPr>
      <t>益</t>
    </r>
    <r>
      <rPr>
        <b/>
        <sz val="8"/>
        <rFont val="Arial"/>
        <charset val="0"/>
      </rPr>
      <t xml:space="preserve">)
</t>
    </r>
    <r>
      <rPr>
        <b/>
        <sz val="8"/>
        <rFont val="宋体"/>
        <charset val="134"/>
      </rPr>
      <t>人姓名</t>
    </r>
  </si>
  <si>
    <t>补助
月数</t>
  </si>
  <si>
    <t>供养
类别</t>
  </si>
  <si>
    <t>保障
人数</t>
  </si>
  <si>
    <t>补贴
标准</t>
  </si>
  <si>
    <t>补贴
金额</t>
  </si>
  <si>
    <t>张全</t>
  </si>
  <si>
    <t>梨园村委会</t>
  </si>
  <si>
    <t>陈方方</t>
  </si>
  <si>
    <t>薛兴荣</t>
  </si>
  <si>
    <t>柳得胜</t>
  </si>
  <si>
    <t>薛增全</t>
  </si>
  <si>
    <t>薛兴楷</t>
  </si>
  <si>
    <t>彭九山</t>
  </si>
  <si>
    <t>房志明</t>
  </si>
  <si>
    <t>高八娃</t>
  </si>
  <si>
    <t>武保龙</t>
  </si>
  <si>
    <t>南台村委会</t>
  </si>
  <si>
    <t>张正武</t>
  </si>
  <si>
    <t>杨国雄</t>
  </si>
  <si>
    <t>孔开有</t>
  </si>
  <si>
    <t>安自奋</t>
  </si>
  <si>
    <t>杨国正</t>
  </si>
  <si>
    <t>梁光军</t>
  </si>
  <si>
    <t>李建林</t>
  </si>
  <si>
    <t>李建奎</t>
  </si>
  <si>
    <t>顾长礼</t>
  </si>
  <si>
    <t>顾学明</t>
  </si>
  <si>
    <t>顾文兴</t>
  </si>
  <si>
    <t>梁顺军</t>
  </si>
  <si>
    <t>张兰芳</t>
  </si>
  <si>
    <t>王天华</t>
  </si>
  <si>
    <t>王福全</t>
  </si>
  <si>
    <t>高庄村委会</t>
  </si>
  <si>
    <t>王小霞</t>
  </si>
  <si>
    <t>刘发达</t>
  </si>
  <si>
    <t>刘发光</t>
  </si>
  <si>
    <t>张自亮</t>
  </si>
  <si>
    <t>张霞</t>
  </si>
  <si>
    <t>王居武</t>
  </si>
  <si>
    <t>王燕燕</t>
  </si>
  <si>
    <t>白天才</t>
  </si>
  <si>
    <t>张登艮</t>
  </si>
  <si>
    <t>张文余</t>
  </si>
  <si>
    <t>张维英</t>
  </si>
  <si>
    <t>马郡村委会</t>
  </si>
  <si>
    <t>祝增荣</t>
  </si>
  <si>
    <t>白云</t>
  </si>
  <si>
    <t>文喜喜</t>
  </si>
  <si>
    <t>罗兴有</t>
  </si>
  <si>
    <t>汪家墩村委会</t>
  </si>
  <si>
    <t>汪永海</t>
  </si>
  <si>
    <t>陈治贵</t>
  </si>
  <si>
    <t>铁强</t>
  </si>
  <si>
    <t>葛建花</t>
  </si>
  <si>
    <t>王多英</t>
  </si>
  <si>
    <t>李生家</t>
  </si>
  <si>
    <t>王德生</t>
  </si>
  <si>
    <t>查林</t>
  </si>
  <si>
    <t>查彬</t>
  </si>
  <si>
    <t>胡文明</t>
  </si>
  <si>
    <t>胡文国</t>
  </si>
  <si>
    <t>王怀林</t>
  </si>
  <si>
    <t>倪家营村委会</t>
  </si>
  <si>
    <t>王怀仁</t>
  </si>
  <si>
    <t>缪元</t>
  </si>
  <si>
    <t>宋军</t>
  </si>
  <si>
    <t>缪兵</t>
  </si>
  <si>
    <t>缪红</t>
  </si>
  <si>
    <t>葛国喜</t>
  </si>
  <si>
    <t>下营村委会</t>
  </si>
  <si>
    <t>葛国俭</t>
  </si>
  <si>
    <t>葛华</t>
  </si>
  <si>
    <t>葛文</t>
  </si>
  <si>
    <t>李宝</t>
  </si>
  <si>
    <t>葛松海</t>
  </si>
  <si>
    <t>葛松理</t>
  </si>
  <si>
    <t>李成华</t>
  </si>
  <si>
    <t>宋瑛</t>
  </si>
  <si>
    <t>伍吉会</t>
  </si>
  <si>
    <t>缪自英</t>
  </si>
  <si>
    <t>葛波</t>
  </si>
  <si>
    <t>彭九福</t>
  </si>
  <si>
    <t>黄家湾村委会</t>
  </si>
  <si>
    <t>张会萍</t>
  </si>
  <si>
    <t>2025年4月临泽县中心敬老院特困供养对象资金发放表</t>
  </si>
  <si>
    <t xml:space="preserve"> 填报单位：临泽县中心敬老院</t>
  </si>
  <si>
    <r>
      <rPr>
        <sz val="10"/>
        <rFont val="宋体"/>
        <charset val="134"/>
      </rPr>
      <t>户主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姓名</t>
    </r>
  </si>
  <si>
    <r>
      <rPr>
        <sz val="10"/>
        <rFont val="宋体"/>
        <charset val="134"/>
      </rPr>
      <t>供养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类别</t>
    </r>
  </si>
  <si>
    <r>
      <rPr>
        <sz val="10"/>
        <rFont val="宋体"/>
        <charset val="134"/>
      </rPr>
      <t>保障</t>
    </r>
    <r>
      <rPr>
        <sz val="10"/>
        <rFont val="Arial"/>
        <charset val="0"/>
      </rPr>
      <t xml:space="preserve">     </t>
    </r>
    <r>
      <rPr>
        <sz val="10"/>
        <rFont val="宋体"/>
        <charset val="134"/>
      </rPr>
      <t>人数</t>
    </r>
  </si>
  <si>
    <r>
      <rPr>
        <sz val="10"/>
        <rFont val="宋体"/>
        <charset val="134"/>
      </rPr>
      <t>补贴</t>
    </r>
    <r>
      <rPr>
        <sz val="10"/>
        <rFont val="Arial"/>
        <charset val="0"/>
      </rPr>
      <t xml:space="preserve">     </t>
    </r>
    <r>
      <rPr>
        <sz val="10"/>
        <rFont val="宋体"/>
        <charset val="134"/>
      </rPr>
      <t>标准</t>
    </r>
  </si>
  <si>
    <t>护理费  标准</t>
  </si>
  <si>
    <t>王同虎</t>
  </si>
  <si>
    <t>沙河镇西关村</t>
  </si>
  <si>
    <t>宋学英</t>
  </si>
  <si>
    <t>沙河镇新民村</t>
  </si>
  <si>
    <t>李清</t>
  </si>
  <si>
    <t>吴永喜</t>
  </si>
  <si>
    <t>沙河镇西寨村</t>
  </si>
  <si>
    <t>李开平</t>
  </si>
  <si>
    <t>新华镇宣威村</t>
  </si>
  <si>
    <t>宋建文</t>
  </si>
  <si>
    <t>新华镇大寨村</t>
  </si>
  <si>
    <t>李发仁</t>
  </si>
  <si>
    <t>鸭暖镇昭武村</t>
  </si>
  <si>
    <t>樊多明</t>
  </si>
  <si>
    <t>鸭暖镇华强村</t>
  </si>
  <si>
    <t>庄志中</t>
  </si>
  <si>
    <t>鸭暖镇小屯村</t>
  </si>
  <si>
    <t>王有光</t>
  </si>
  <si>
    <t>鸭暖镇暖泉村</t>
  </si>
  <si>
    <t>张文银</t>
  </si>
  <si>
    <t>板桥镇古桥村</t>
  </si>
  <si>
    <t>边开新</t>
  </si>
  <si>
    <t>板桥镇壕洼村</t>
  </si>
  <si>
    <t>王居国</t>
  </si>
  <si>
    <t>板桥镇东湾村</t>
  </si>
  <si>
    <t>张立宗</t>
  </si>
  <si>
    <t>平川镇贾家墩村</t>
  </si>
  <si>
    <t>王多寿</t>
  </si>
  <si>
    <t>平川镇黄一村</t>
  </si>
  <si>
    <t>单维喜</t>
  </si>
  <si>
    <t>平川镇三一村</t>
  </si>
  <si>
    <t>徐万胜</t>
  </si>
  <si>
    <t>平川镇黄家堡村</t>
  </si>
  <si>
    <t>李多瑞</t>
  </si>
  <si>
    <t>贾其贵</t>
  </si>
  <si>
    <t>贾翠香</t>
  </si>
  <si>
    <t>倪家营镇高庄村</t>
  </si>
  <si>
    <t>李生荣</t>
  </si>
  <si>
    <t>倪家营上营村</t>
  </si>
  <si>
    <t>师英贵</t>
  </si>
  <si>
    <t>平川镇黄二村</t>
  </si>
  <si>
    <t>刘培道</t>
  </si>
  <si>
    <t>平川镇四一村</t>
  </si>
  <si>
    <t>贾永安</t>
  </si>
  <si>
    <t>黄炳智</t>
  </si>
  <si>
    <t>张维定</t>
  </si>
  <si>
    <t>倪家营下营村</t>
  </si>
  <si>
    <t>张延吉</t>
  </si>
  <si>
    <t>新华镇亢寨村</t>
  </si>
  <si>
    <t>郭增祥</t>
  </si>
  <si>
    <t>徐明德</t>
  </si>
  <si>
    <t>倪家营汪家墩村</t>
  </si>
  <si>
    <t>未翠香</t>
  </si>
  <si>
    <t>鸭暖镇小鸭村</t>
  </si>
  <si>
    <t>薛兴有</t>
  </si>
  <si>
    <t>倪家营梨园村</t>
  </si>
  <si>
    <t>王 英</t>
  </si>
  <si>
    <t>王德祥</t>
  </si>
  <si>
    <t>代吉明</t>
  </si>
  <si>
    <t>兰正豹</t>
  </si>
  <si>
    <t>沙河镇兰家堡村</t>
  </si>
  <si>
    <t>宋克飞</t>
  </si>
  <si>
    <t>宋良雄</t>
  </si>
  <si>
    <t>张保敬</t>
  </si>
  <si>
    <t>新华镇新柳村</t>
  </si>
  <si>
    <t>李培英</t>
  </si>
  <si>
    <t>倪家营黄家湾村</t>
  </si>
  <si>
    <t>廖永亮</t>
  </si>
  <si>
    <t>徐生军</t>
  </si>
  <si>
    <t>鸭暖镇古寨村</t>
  </si>
  <si>
    <t>罗兴明</t>
  </si>
  <si>
    <t>沙河镇共和村</t>
  </si>
  <si>
    <t>祁同林</t>
  </si>
  <si>
    <t>鸭暖镇曹庄村</t>
  </si>
  <si>
    <t>宋信茂</t>
  </si>
  <si>
    <t>沙河镇化音村</t>
  </si>
  <si>
    <t>宋国吉</t>
  </si>
  <si>
    <t>曹天宝</t>
  </si>
  <si>
    <t>杨立义</t>
  </si>
  <si>
    <t>新华镇新华村</t>
  </si>
  <si>
    <t>刘进银</t>
  </si>
  <si>
    <t>周兴加</t>
  </si>
  <si>
    <t>沙河镇东寨村</t>
  </si>
  <si>
    <t>尹怀平</t>
  </si>
  <si>
    <t>沙河镇沙河村</t>
  </si>
  <si>
    <t>张多学</t>
  </si>
  <si>
    <t>梁天寿</t>
  </si>
  <si>
    <t>新华镇胜利村</t>
  </si>
  <si>
    <t>张思飞</t>
  </si>
  <si>
    <t>沙河镇闸湾村</t>
  </si>
  <si>
    <t>宋瑞林</t>
  </si>
  <si>
    <t>倪家营镇下营村</t>
  </si>
  <si>
    <t>陈孝明</t>
  </si>
  <si>
    <t>平川镇平川村</t>
  </si>
  <si>
    <t>梁天左</t>
  </si>
  <si>
    <t>沙河镇花园村</t>
  </si>
  <si>
    <t>丁国章</t>
  </si>
  <si>
    <t>李洪义</t>
  </si>
  <si>
    <t>沙河镇城关村</t>
  </si>
  <si>
    <t>赵学军</t>
  </si>
  <si>
    <t>新华镇南柳村</t>
  </si>
  <si>
    <t>顾英</t>
  </si>
  <si>
    <t>板桥镇西湾村</t>
  </si>
  <si>
    <t>李生德</t>
  </si>
  <si>
    <t>倪家营镇汪家墩村</t>
  </si>
  <si>
    <t>张保建</t>
  </si>
  <si>
    <t>新华镇西柳村</t>
  </si>
  <si>
    <t>张希文</t>
  </si>
  <si>
    <t>鸭暖镇大鸭村</t>
  </si>
  <si>
    <t>王友明</t>
  </si>
  <si>
    <t>新华镇王寨村</t>
  </si>
  <si>
    <t>张大虎</t>
  </si>
  <si>
    <t>范荣美</t>
  </si>
  <si>
    <t>合                        计</t>
  </si>
  <si>
    <t>2025年4月临泽县蓼泉养老福利服务中心特困供养资金发放表</t>
  </si>
  <si>
    <t xml:space="preserve">   填报单位：临泽县蓼泉养老福利服务中心</t>
  </si>
  <si>
    <r>
      <rPr>
        <sz val="10"/>
        <rFont val="宋体"/>
        <charset val="134"/>
      </rPr>
      <t>村</t>
    </r>
    <r>
      <rPr>
        <sz val="10"/>
        <rFont val="Arial"/>
        <charset val="0"/>
      </rPr>
      <t>(</t>
    </r>
    <r>
      <rPr>
        <sz val="10"/>
        <rFont val="宋体"/>
        <charset val="134"/>
      </rPr>
      <t>居</t>
    </r>
    <r>
      <rPr>
        <sz val="10"/>
        <rFont val="Arial"/>
        <charset val="0"/>
      </rPr>
      <t>)</t>
    </r>
    <r>
      <rPr>
        <sz val="10"/>
        <rFont val="宋体"/>
        <charset val="134"/>
      </rPr>
      <t>委会</t>
    </r>
  </si>
  <si>
    <r>
      <rPr>
        <sz val="10"/>
        <rFont val="宋体"/>
        <charset val="134"/>
      </rPr>
      <t>受补</t>
    </r>
    <r>
      <rPr>
        <sz val="10"/>
        <rFont val="Arial"/>
        <charset val="0"/>
      </rPr>
      <t>(</t>
    </r>
    <r>
      <rPr>
        <sz val="10"/>
        <rFont val="宋体"/>
        <charset val="134"/>
      </rPr>
      <t>益</t>
    </r>
    <r>
      <rPr>
        <sz val="10"/>
        <rFont val="Arial"/>
        <charset val="0"/>
      </rPr>
      <t>)</t>
    </r>
    <r>
      <rPr>
        <sz val="10"/>
        <rFont val="宋体"/>
        <charset val="134"/>
      </rPr>
      <t>人姓名</t>
    </r>
  </si>
  <si>
    <t>护理费标准</t>
  </si>
  <si>
    <t>填报日期</t>
  </si>
  <si>
    <t>赵金龙</t>
  </si>
  <si>
    <t>全护理</t>
  </si>
  <si>
    <t>豆大河</t>
  </si>
  <si>
    <t>平川镇一工城村</t>
  </si>
  <si>
    <t>半护理</t>
  </si>
  <si>
    <t>祁义国</t>
  </si>
  <si>
    <t>平川镇五里墩村</t>
  </si>
  <si>
    <t>季万福</t>
  </si>
  <si>
    <t>未桂春</t>
  </si>
  <si>
    <t>徐前德</t>
  </si>
  <si>
    <t>刘国有</t>
  </si>
  <si>
    <t>刘得东</t>
  </si>
  <si>
    <t>平川镇三二村</t>
  </si>
  <si>
    <t>桑吉家</t>
  </si>
  <si>
    <t>全自理</t>
  </si>
  <si>
    <t>单维栋</t>
  </si>
  <si>
    <t>平川镇单家庄</t>
  </si>
  <si>
    <t>马庆林</t>
  </si>
  <si>
    <t>蓼泉镇唐湾村</t>
  </si>
  <si>
    <t>李玉财</t>
  </si>
  <si>
    <t>蓼泉镇湾子村</t>
  </si>
  <si>
    <t>鲁兴胜</t>
  </si>
  <si>
    <t>罗天林</t>
  </si>
  <si>
    <t>蓼泉镇蓼泉村</t>
  </si>
  <si>
    <t>王兴社</t>
  </si>
  <si>
    <t>刘桂芳</t>
  </si>
  <si>
    <t>王成花</t>
  </si>
  <si>
    <t>蓼泉镇上庄村</t>
  </si>
  <si>
    <t>褚永贤</t>
  </si>
  <si>
    <t>贺天云</t>
  </si>
  <si>
    <t>林茂元</t>
  </si>
  <si>
    <t>蓼泉镇双泉村</t>
  </si>
  <si>
    <t>鲁延爱</t>
  </si>
  <si>
    <t>李万珠</t>
  </si>
  <si>
    <t>鲁全国</t>
  </si>
  <si>
    <t>赵翠英</t>
  </si>
  <si>
    <t>蓼泉镇下庄村</t>
  </si>
  <si>
    <t>郭守珍</t>
  </si>
  <si>
    <t>丁希红</t>
  </si>
  <si>
    <t>熊茂山</t>
  </si>
  <si>
    <t>代天林</t>
  </si>
  <si>
    <t>何天福</t>
  </si>
  <si>
    <t>何长录</t>
  </si>
  <si>
    <t>板桥镇板桥村</t>
  </si>
  <si>
    <t>赵丽霞</t>
  </si>
  <si>
    <t>板桥镇红沟村</t>
  </si>
  <si>
    <t>王成珍</t>
  </si>
  <si>
    <t>褚天福</t>
  </si>
  <si>
    <t>张香兰</t>
  </si>
  <si>
    <t>沙河镇园区路</t>
  </si>
  <si>
    <t>赵兴龙</t>
  </si>
  <si>
    <t>倪家营镇黄家湾村</t>
  </si>
  <si>
    <t>王尚虎</t>
  </si>
  <si>
    <t>贺成虎</t>
  </si>
  <si>
    <t>罗天珠</t>
  </si>
  <si>
    <t>赵光敬</t>
  </si>
  <si>
    <t>赵天林</t>
  </si>
  <si>
    <t>代天举</t>
  </si>
  <si>
    <t>蓼泉镇新添村</t>
  </si>
  <si>
    <t>王玉银</t>
  </si>
  <si>
    <t>杨自海</t>
  </si>
  <si>
    <t>裴绪新</t>
  </si>
  <si>
    <t>分管领导（盖章）：</t>
  </si>
  <si>
    <t>审核主管单位（盖章）：                            审核主管单位负责人（盖章）：                                 主管单位审核人（盖章）：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</si>
</sst>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75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sz val="24"/>
      <name val="宋体"/>
      <charset val="134"/>
    </font>
    <font>
      <sz val="24"/>
      <name val="Arial"/>
      <charset val="0"/>
    </font>
    <font>
      <sz val="10"/>
      <name val="宋体"/>
      <charset val="134"/>
    </font>
    <font>
      <sz val="8"/>
      <name val="宋体"/>
      <charset val="134"/>
      <scheme val="minor"/>
    </font>
    <font>
      <sz val="9"/>
      <name val="宋体"/>
      <charset val="0"/>
    </font>
    <font>
      <sz val="12"/>
      <name val="宋体"/>
      <charset val="134"/>
      <scheme val="minor"/>
    </font>
    <font>
      <sz val="12"/>
      <name val="宋体"/>
      <charset val="134"/>
    </font>
    <font>
      <sz val="22"/>
      <name val="宋体"/>
      <charset val="134"/>
    </font>
    <font>
      <sz val="22"/>
      <name val="Arial"/>
      <charset val="0"/>
    </font>
    <font>
      <sz val="11"/>
      <name val="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134"/>
    </font>
    <font>
      <sz val="8"/>
      <name val="宋体"/>
      <charset val="0"/>
    </font>
    <font>
      <sz val="11"/>
      <name val="宋体"/>
      <charset val="0"/>
    </font>
    <font>
      <sz val="12"/>
      <name val="宋体"/>
      <charset val="0"/>
    </font>
    <font>
      <sz val="12"/>
      <name val="Arial"/>
      <charset val="0"/>
    </font>
    <font>
      <sz val="8"/>
      <name val="Arial"/>
      <charset val="0"/>
    </font>
    <font>
      <sz val="20"/>
      <name val="方正小标宋简体"/>
      <charset val="134"/>
    </font>
    <font>
      <b/>
      <sz val="8"/>
      <name val="宋体"/>
      <charset val="134"/>
    </font>
    <font>
      <sz val="8"/>
      <name val="仿宋_GB2312"/>
      <charset val="134"/>
    </font>
    <font>
      <sz val="8"/>
      <name val="仿宋_GB2312"/>
      <charset val="0"/>
    </font>
    <font>
      <b/>
      <sz val="10"/>
      <name val="宋体"/>
      <charset val="134"/>
    </font>
    <font>
      <sz val="26"/>
      <name val="Arial"/>
      <charset val="0"/>
    </font>
    <font>
      <sz val="10"/>
      <name val="方正小标宋简体"/>
      <charset val="0"/>
    </font>
    <font>
      <sz val="22"/>
      <name val="方正小标宋简体"/>
      <charset val="0"/>
    </font>
    <font>
      <sz val="13"/>
      <name val="仿宋_GB2312"/>
      <charset val="0"/>
    </font>
    <font>
      <sz val="12"/>
      <name val="仿宋_GB2312"/>
      <charset val="0"/>
    </font>
    <font>
      <sz val="11"/>
      <name val="仿宋_GB2312"/>
      <charset val="0"/>
    </font>
    <font>
      <sz val="26"/>
      <name val="方正小标宋简体"/>
      <charset val="134"/>
    </font>
    <font>
      <sz val="13"/>
      <name val="仿宋_GB2312"/>
      <charset val="134"/>
    </font>
    <font>
      <sz val="13"/>
      <name val="Arial"/>
      <charset val="0"/>
    </font>
    <font>
      <sz val="28"/>
      <name val="Arial"/>
      <charset val="0"/>
    </font>
    <font>
      <sz val="10"/>
      <color theme="1"/>
      <name val="宋体"/>
      <charset val="0"/>
    </font>
    <font>
      <sz val="22"/>
      <name val="方正小标宋简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12"/>
      <color rgb="FF000000"/>
      <name val="宋体"/>
      <charset val="134"/>
    </font>
    <font>
      <sz val="14"/>
      <color rgb="FF000000"/>
      <name val="黑体"/>
      <charset val="134"/>
    </font>
    <font>
      <sz val="11"/>
      <color rgb="FF000000"/>
      <name val="宋体"/>
      <charset val="134"/>
      <scheme val="minor"/>
    </font>
    <font>
      <sz val="22"/>
      <color rgb="FF000000"/>
      <name val="方正小标宋简体"/>
      <charset val="134"/>
    </font>
    <font>
      <b/>
      <sz val="11"/>
      <color rgb="FF000000"/>
      <name val="仿宋_GB2312"/>
      <charset val="134"/>
    </font>
    <font>
      <sz val="11"/>
      <color rgb="FF000000"/>
      <name val="仿宋_GB2312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8"/>
      <name val="Arial"/>
      <charset val="0"/>
    </font>
    <font>
      <sz val="26"/>
      <name val="宋体"/>
      <charset val="0"/>
    </font>
    <font>
      <sz val="22"/>
      <name val="宋体"/>
      <charset val="0"/>
    </font>
    <font>
      <sz val="2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2" applyNumberFormat="0" applyFill="0" applyAlignment="0" applyProtection="0">
      <alignment vertical="center"/>
    </xf>
    <xf numFmtId="0" fontId="58" fillId="0" borderId="2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6" borderId="24" applyNumberFormat="0" applyAlignment="0" applyProtection="0">
      <alignment vertical="center"/>
    </xf>
    <xf numFmtId="0" fontId="60" fillId="7" borderId="25" applyNumberFormat="0" applyAlignment="0" applyProtection="0">
      <alignment vertical="center"/>
    </xf>
    <xf numFmtId="0" fontId="61" fillId="7" borderId="24" applyNumberFormat="0" applyAlignment="0" applyProtection="0">
      <alignment vertical="center"/>
    </xf>
    <xf numFmtId="0" fontId="62" fillId="8" borderId="26" applyNumberFormat="0" applyAlignment="0" applyProtection="0">
      <alignment vertical="center"/>
    </xf>
    <xf numFmtId="0" fontId="63" fillId="0" borderId="27" applyNumberFormat="0" applyFill="0" applyAlignment="0" applyProtection="0">
      <alignment vertical="center"/>
    </xf>
    <xf numFmtId="0" fontId="64" fillId="0" borderId="28" applyNumberFormat="0" applyFill="0" applyAlignment="0" applyProtection="0">
      <alignment vertical="center"/>
    </xf>
    <xf numFmtId="0" fontId="65" fillId="9" borderId="0" applyNumberFormat="0" applyBorder="0" applyAlignment="0" applyProtection="0">
      <alignment vertical="center"/>
    </xf>
    <xf numFmtId="0" fontId="66" fillId="10" borderId="0" applyNumberFormat="0" applyBorder="0" applyAlignment="0" applyProtection="0">
      <alignment vertical="center"/>
    </xf>
    <xf numFmtId="0" fontId="67" fillId="11" borderId="0" applyNumberFormat="0" applyBorder="0" applyAlignment="0" applyProtection="0">
      <alignment vertical="center"/>
    </xf>
    <xf numFmtId="0" fontId="68" fillId="12" borderId="0" applyNumberFormat="0" applyBorder="0" applyAlignment="0" applyProtection="0">
      <alignment vertical="center"/>
    </xf>
    <xf numFmtId="0" fontId="69" fillId="13" borderId="0" applyNumberFormat="0" applyBorder="0" applyAlignment="0" applyProtection="0">
      <alignment vertical="center"/>
    </xf>
    <xf numFmtId="0" fontId="69" fillId="14" borderId="0" applyNumberFormat="0" applyBorder="0" applyAlignment="0" applyProtection="0">
      <alignment vertical="center"/>
    </xf>
    <xf numFmtId="0" fontId="68" fillId="15" borderId="0" applyNumberFormat="0" applyBorder="0" applyAlignment="0" applyProtection="0">
      <alignment vertical="center"/>
    </xf>
    <xf numFmtId="0" fontId="68" fillId="16" borderId="0" applyNumberFormat="0" applyBorder="0" applyAlignment="0" applyProtection="0">
      <alignment vertical="center"/>
    </xf>
    <xf numFmtId="0" fontId="69" fillId="17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68" fillId="19" borderId="0" applyNumberFormat="0" applyBorder="0" applyAlignment="0" applyProtection="0">
      <alignment vertical="center"/>
    </xf>
    <xf numFmtId="0" fontId="68" fillId="20" borderId="0" applyNumberFormat="0" applyBorder="0" applyAlignment="0" applyProtection="0">
      <alignment vertical="center"/>
    </xf>
    <xf numFmtId="0" fontId="69" fillId="21" borderId="0" applyNumberFormat="0" applyBorder="0" applyAlignment="0" applyProtection="0">
      <alignment vertical="center"/>
    </xf>
    <xf numFmtId="0" fontId="69" fillId="22" borderId="0" applyNumberFormat="0" applyBorder="0" applyAlignment="0" applyProtection="0">
      <alignment vertical="center"/>
    </xf>
    <xf numFmtId="0" fontId="68" fillId="23" borderId="0" applyNumberFormat="0" applyBorder="0" applyAlignment="0" applyProtection="0">
      <alignment vertical="center"/>
    </xf>
    <xf numFmtId="0" fontId="68" fillId="24" borderId="0" applyNumberFormat="0" applyBorder="0" applyAlignment="0" applyProtection="0">
      <alignment vertical="center"/>
    </xf>
    <xf numFmtId="0" fontId="69" fillId="25" borderId="0" applyNumberFormat="0" applyBorder="0" applyAlignment="0" applyProtection="0">
      <alignment vertical="center"/>
    </xf>
    <xf numFmtId="0" fontId="69" fillId="26" borderId="0" applyNumberFormat="0" applyBorder="0" applyAlignment="0" applyProtection="0">
      <alignment vertical="center"/>
    </xf>
    <xf numFmtId="0" fontId="68" fillId="27" borderId="0" applyNumberFormat="0" applyBorder="0" applyAlignment="0" applyProtection="0">
      <alignment vertical="center"/>
    </xf>
    <xf numFmtId="0" fontId="68" fillId="28" borderId="0" applyNumberFormat="0" applyBorder="0" applyAlignment="0" applyProtection="0">
      <alignment vertical="center"/>
    </xf>
    <xf numFmtId="0" fontId="69" fillId="29" borderId="0" applyNumberFormat="0" applyBorder="0" applyAlignment="0" applyProtection="0">
      <alignment vertical="center"/>
    </xf>
    <xf numFmtId="0" fontId="69" fillId="30" borderId="0" applyNumberFormat="0" applyBorder="0" applyAlignment="0" applyProtection="0">
      <alignment vertical="center"/>
    </xf>
    <xf numFmtId="0" fontId="68" fillId="31" borderId="0" applyNumberFormat="0" applyBorder="0" applyAlignment="0" applyProtection="0">
      <alignment vertical="center"/>
    </xf>
    <xf numFmtId="0" fontId="68" fillId="32" borderId="0" applyNumberFormat="0" applyBorder="0" applyAlignment="0" applyProtection="0">
      <alignment vertical="center"/>
    </xf>
    <xf numFmtId="0" fontId="69" fillId="33" borderId="0" applyNumberFormat="0" applyBorder="0" applyAlignment="0" applyProtection="0">
      <alignment vertical="center"/>
    </xf>
    <xf numFmtId="0" fontId="69" fillId="34" borderId="0" applyNumberFormat="0" applyBorder="0" applyAlignment="0" applyProtection="0">
      <alignment vertical="center"/>
    </xf>
    <xf numFmtId="0" fontId="68" fillId="35" borderId="0" applyNumberFormat="0" applyBorder="0" applyAlignment="0" applyProtection="0">
      <alignment vertical="center"/>
    </xf>
    <xf numFmtId="0" fontId="9" fillId="0" borderId="0">
      <alignment vertical="center"/>
    </xf>
    <xf numFmtId="0" fontId="70" fillId="0" borderId="0">
      <alignment vertical="center"/>
    </xf>
    <xf numFmtId="0" fontId="42" fillId="0" borderId="0"/>
  </cellStyleXfs>
  <cellXfs count="20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/>
    <xf numFmtId="0" fontId="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49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/>
    <xf numFmtId="49" fontId="23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/>
    <xf numFmtId="0" fontId="1" fillId="0" borderId="0" xfId="0" applyFont="1" applyFill="1" applyAlignment="1"/>
    <xf numFmtId="0" fontId="2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wrapText="1"/>
    </xf>
    <xf numFmtId="0" fontId="18" fillId="0" borderId="0" xfId="0" applyFont="1" applyFill="1" applyAlignment="1"/>
    <xf numFmtId="0" fontId="18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/>
    <xf numFmtId="49" fontId="28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49" fontId="13" fillId="0" borderId="1" xfId="51" applyNumberFormat="1" applyFont="1" applyFill="1" applyBorder="1" applyAlignment="1">
      <alignment horizontal="center" vertical="center" wrapText="1"/>
    </xf>
    <xf numFmtId="0" fontId="13" fillId="0" borderId="1" xfId="51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/>
    <xf numFmtId="49" fontId="34" fillId="0" borderId="0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36" fillId="0" borderId="0" xfId="0" applyNumberFormat="1" applyFont="1" applyFill="1" applyBorder="1" applyAlignment="1"/>
    <xf numFmtId="0" fontId="35" fillId="0" borderId="0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/>
    </xf>
    <xf numFmtId="0" fontId="35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/>
    <xf numFmtId="49" fontId="31" fillId="0" borderId="1" xfId="0" applyNumberFormat="1" applyFont="1" applyFill="1" applyBorder="1" applyAlignment="1"/>
    <xf numFmtId="0" fontId="31" fillId="0" borderId="1" xfId="0" applyFont="1" applyFill="1" applyBorder="1" applyAlignment="1">
      <alignment horizontal="center" vertical="center"/>
    </xf>
    <xf numFmtId="49" fontId="37" fillId="0" borderId="0" xfId="0" applyNumberFormat="1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" xfId="51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1" xfId="51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/>
    <xf numFmtId="0" fontId="3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49" fontId="39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center" vertical="center" wrapText="1"/>
    </xf>
    <xf numFmtId="176" fontId="5" fillId="0" borderId="1" xfId="5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 shrinkToFit="1"/>
    </xf>
    <xf numFmtId="49" fontId="2" fillId="0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49" fontId="1" fillId="0" borderId="12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/>
    <xf numFmtId="49" fontId="13" fillId="4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49" fontId="43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44" fillId="0" borderId="0" xfId="0" applyNumberFormat="1" applyFont="1" applyFill="1" applyBorder="1" applyAlignment="1">
      <alignment vertical="center"/>
    </xf>
    <xf numFmtId="177" fontId="45" fillId="0" borderId="0" xfId="0" applyNumberFormat="1" applyFont="1" applyFill="1" applyBorder="1" applyAlignment="1">
      <alignment vertical="center"/>
    </xf>
    <xf numFmtId="177" fontId="46" fillId="0" borderId="0" xfId="0" applyNumberFormat="1" applyFont="1" applyFill="1" applyBorder="1" applyAlignment="1">
      <alignment vertical="center"/>
    </xf>
    <xf numFmtId="177" fontId="47" fillId="0" borderId="0" xfId="0" applyNumberFormat="1" applyFont="1" applyFill="1" applyBorder="1" applyAlignment="1">
      <alignment horizontal="center" vertical="center" wrapText="1"/>
    </xf>
    <xf numFmtId="177" fontId="47" fillId="0" borderId="0" xfId="0" applyNumberFormat="1" applyFont="1" applyFill="1" applyBorder="1" applyAlignment="1">
      <alignment horizontal="center" vertical="center"/>
    </xf>
    <xf numFmtId="177" fontId="48" fillId="0" borderId="1" xfId="0" applyNumberFormat="1" applyFont="1" applyFill="1" applyBorder="1" applyAlignment="1">
      <alignment horizontal="center" vertical="center"/>
    </xf>
    <xf numFmtId="177" fontId="49" fillId="0" borderId="13" xfId="0" applyNumberFormat="1" applyFont="1" applyFill="1" applyBorder="1" applyAlignment="1">
      <alignment horizontal="center" vertical="center"/>
    </xf>
    <xf numFmtId="177" fontId="49" fillId="0" borderId="14" xfId="0" applyNumberFormat="1" applyFont="1" applyFill="1" applyBorder="1" applyAlignment="1">
      <alignment horizontal="center" vertical="center"/>
    </xf>
    <xf numFmtId="177" fontId="49" fillId="0" borderId="15" xfId="0" applyNumberFormat="1" applyFont="1" applyFill="1" applyBorder="1" applyAlignment="1">
      <alignment horizontal="center" vertical="center"/>
    </xf>
    <xf numFmtId="177" fontId="49" fillId="0" borderId="14" xfId="0" applyNumberFormat="1" applyFont="1" applyFill="1" applyBorder="1" applyAlignment="1">
      <alignment horizontal="center" vertical="center" wrapText="1"/>
    </xf>
    <xf numFmtId="177" fontId="49" fillId="0" borderId="16" xfId="0" applyNumberFormat="1" applyFont="1" applyFill="1" applyBorder="1" applyAlignment="1">
      <alignment horizontal="center" vertical="center"/>
    </xf>
    <xf numFmtId="177" fontId="49" fillId="0" borderId="0" xfId="0" applyNumberFormat="1" applyFont="1" applyFill="1" applyBorder="1" applyAlignment="1">
      <alignment horizontal="center" vertical="center"/>
    </xf>
    <xf numFmtId="177" fontId="49" fillId="0" borderId="17" xfId="0" applyNumberFormat="1" applyFont="1" applyFill="1" applyBorder="1" applyAlignment="1">
      <alignment horizontal="center" vertical="center"/>
    </xf>
    <xf numFmtId="177" fontId="49" fillId="0" borderId="1" xfId="0" applyNumberFormat="1" applyFont="1" applyFill="1" applyBorder="1" applyAlignment="1">
      <alignment horizontal="center" vertical="center" wrapText="1"/>
    </xf>
    <xf numFmtId="177" fontId="49" fillId="0" borderId="18" xfId="0" applyNumberFormat="1" applyFont="1" applyFill="1" applyBorder="1" applyAlignment="1">
      <alignment horizontal="center" vertical="center"/>
    </xf>
    <xf numFmtId="177" fontId="49" fillId="0" borderId="19" xfId="0" applyNumberFormat="1" applyFont="1" applyFill="1" applyBorder="1" applyAlignment="1">
      <alignment horizontal="center" vertical="center"/>
    </xf>
    <xf numFmtId="177" fontId="49" fillId="0" borderId="20" xfId="0" applyNumberFormat="1" applyFont="1" applyFill="1" applyBorder="1" applyAlignment="1">
      <alignment horizontal="center" vertical="center"/>
    </xf>
    <xf numFmtId="177" fontId="49" fillId="0" borderId="1" xfId="0" applyNumberFormat="1" applyFont="1" applyFill="1" applyBorder="1" applyAlignment="1">
      <alignment horizontal="center" vertical="center"/>
    </xf>
    <xf numFmtId="0" fontId="49" fillId="0" borderId="1" xfId="0" applyNumberFormat="1" applyFont="1" applyFill="1" applyBorder="1" applyAlignment="1">
      <alignment horizontal="center" vertical="center"/>
    </xf>
    <xf numFmtId="177" fontId="49" fillId="0" borderId="0" xfId="0" applyNumberFormat="1" applyFont="1" applyFill="1" applyBorder="1" applyAlignment="1">
      <alignment horizontal="right" vertical="center" wrapText="1"/>
    </xf>
    <xf numFmtId="177" fontId="49" fillId="0" borderId="15" xfId="0" applyNumberFormat="1" applyFont="1" applyFill="1" applyBorder="1" applyAlignment="1">
      <alignment horizontal="center" vertical="center" wrapText="1"/>
    </xf>
    <xf numFmtId="177" fontId="49" fillId="0" borderId="13" xfId="0" applyNumberFormat="1" applyFont="1" applyFill="1" applyBorder="1" applyAlignment="1">
      <alignment horizontal="center" vertical="center" wrapText="1"/>
    </xf>
    <xf numFmtId="177" fontId="49" fillId="0" borderId="18" xfId="0" applyNumberFormat="1" applyFont="1" applyFill="1" applyBorder="1" applyAlignment="1">
      <alignment horizontal="center" vertical="center" wrapText="1"/>
    </xf>
    <xf numFmtId="177" fontId="49" fillId="0" borderId="19" xfId="0" applyNumberFormat="1" applyFont="1" applyFill="1" applyBorder="1" applyAlignment="1">
      <alignment horizontal="center" vertical="center" wrapText="1"/>
    </xf>
    <xf numFmtId="177" fontId="50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7" xfId="50"/>
    <cellStyle name="常规 2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0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1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2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3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2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3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4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5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4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5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6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7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6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7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8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9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58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59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60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61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0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1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2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3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2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3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4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5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4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5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6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7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9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9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6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7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8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9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18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19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20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21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0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1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2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3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2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3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4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5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4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5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6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7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6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7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8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9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78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79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80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81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0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1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2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3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3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3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4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4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29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29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0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0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5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5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6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6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8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8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1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1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2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2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7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7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8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8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3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3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4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4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8"/>
  <sheetViews>
    <sheetView topLeftCell="A4" workbookViewId="0">
      <selection activeCell="X8" sqref="X8"/>
    </sheetView>
  </sheetViews>
  <sheetFormatPr defaultColWidth="9" defaultRowHeight="15"/>
  <cols>
    <col min="1" max="1" width="11.2545454545455" style="178" customWidth="1"/>
    <col min="2" max="2" width="6" style="178" customWidth="1"/>
    <col min="3" max="3" width="5.75454545454545" style="178" customWidth="1"/>
    <col min="4" max="4" width="8.75454545454545" style="178" customWidth="1"/>
    <col min="5" max="6" width="6" style="178" customWidth="1"/>
    <col min="7" max="7" width="7.5" style="178" customWidth="1"/>
    <col min="8" max="10" width="5.62727272727273" style="178" customWidth="1"/>
    <col min="11" max="12" width="6" style="178" customWidth="1"/>
    <col min="13" max="13" width="8.12727272727273" style="178" customWidth="1"/>
    <col min="14" max="14" width="5.87272727272727" style="178" customWidth="1"/>
    <col min="15" max="15" width="5.5" style="178" customWidth="1"/>
    <col min="16" max="17" width="6" style="178" customWidth="1"/>
    <col min="18" max="20" width="5.62727272727273" style="178" customWidth="1"/>
    <col min="21" max="22" width="6" style="178" customWidth="1"/>
    <col min="23" max="23" width="7.75454545454545" style="178" customWidth="1"/>
    <col min="24" max="16384" width="9" style="178"/>
  </cols>
  <sheetData>
    <row r="1" s="178" customFormat="1" ht="25" customHeight="1" spans="1:23">
      <c r="A1" s="179" t="s">
        <v>0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</row>
    <row r="2" s="178" customFormat="1" ht="30" customHeight="1" spans="1:23">
      <c r="A2" s="181" t="s">
        <v>1</v>
      </c>
      <c r="B2" s="181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</row>
    <row r="3" s="178" customFormat="1" ht="26" customHeight="1" spans="1:23">
      <c r="A3" s="181"/>
      <c r="B3" s="18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97" t="s">
        <v>2</v>
      </c>
      <c r="Q3" s="197"/>
      <c r="R3" s="197"/>
      <c r="S3" s="197"/>
      <c r="T3" s="197"/>
      <c r="U3" s="197"/>
      <c r="V3" s="197"/>
      <c r="W3" s="197"/>
    </row>
    <row r="4" s="178" customFormat="1" ht="26" customHeight="1" spans="1:23">
      <c r="A4" s="183" t="s">
        <v>3</v>
      </c>
      <c r="B4" s="184" t="s">
        <v>4</v>
      </c>
      <c r="C4" s="185"/>
      <c r="D4" s="186"/>
      <c r="E4" s="187" t="s">
        <v>5</v>
      </c>
      <c r="F4" s="187"/>
      <c r="G4" s="187"/>
      <c r="H4" s="187"/>
      <c r="I4" s="187"/>
      <c r="J4" s="187"/>
      <c r="K4" s="187"/>
      <c r="L4" s="187"/>
      <c r="M4" s="198"/>
      <c r="N4" s="184" t="s">
        <v>6</v>
      </c>
      <c r="O4" s="185"/>
      <c r="P4" s="185"/>
      <c r="Q4" s="185"/>
      <c r="R4" s="185"/>
      <c r="S4" s="185"/>
      <c r="T4" s="185"/>
      <c r="U4" s="185"/>
      <c r="V4" s="185"/>
      <c r="W4" s="186"/>
    </row>
    <row r="5" s="178" customFormat="1" ht="19" customHeight="1" spans="1:23">
      <c r="A5" s="183"/>
      <c r="B5" s="188"/>
      <c r="C5" s="189"/>
      <c r="D5" s="190"/>
      <c r="E5" s="191" t="s">
        <v>7</v>
      </c>
      <c r="F5" s="191"/>
      <c r="G5" s="191"/>
      <c r="H5" s="191" t="s">
        <v>8</v>
      </c>
      <c r="I5" s="191"/>
      <c r="J5" s="191"/>
      <c r="K5" s="191" t="s">
        <v>9</v>
      </c>
      <c r="L5" s="191"/>
      <c r="M5" s="191"/>
      <c r="N5" s="199" t="s">
        <v>10</v>
      </c>
      <c r="O5" s="187"/>
      <c r="P5" s="187"/>
      <c r="Q5" s="187"/>
      <c r="R5" s="191" t="s">
        <v>8</v>
      </c>
      <c r="S5" s="191"/>
      <c r="T5" s="191"/>
      <c r="U5" s="191" t="s">
        <v>11</v>
      </c>
      <c r="V5" s="191"/>
      <c r="W5" s="191"/>
    </row>
    <row r="6" s="178" customFormat="1" ht="13" customHeight="1" spans="1:23">
      <c r="A6" s="183"/>
      <c r="B6" s="192"/>
      <c r="C6" s="193"/>
      <c r="D6" s="194"/>
      <c r="E6" s="191"/>
      <c r="F6" s="191"/>
      <c r="G6" s="191"/>
      <c r="H6" s="191"/>
      <c r="I6" s="191"/>
      <c r="J6" s="191"/>
      <c r="K6" s="191"/>
      <c r="L6" s="191"/>
      <c r="M6" s="191"/>
      <c r="N6" s="200"/>
      <c r="O6" s="201"/>
      <c r="P6" s="201"/>
      <c r="Q6" s="201"/>
      <c r="R6" s="191"/>
      <c r="S6" s="191"/>
      <c r="T6" s="191"/>
      <c r="U6" s="191"/>
      <c r="V6" s="191"/>
      <c r="W6" s="191"/>
    </row>
    <row r="7" s="178" customFormat="1" ht="45" customHeight="1" spans="1:23">
      <c r="A7" s="183"/>
      <c r="B7" s="191" t="s">
        <v>12</v>
      </c>
      <c r="C7" s="191" t="s">
        <v>13</v>
      </c>
      <c r="D7" s="191" t="s">
        <v>14</v>
      </c>
      <c r="E7" s="191" t="s">
        <v>12</v>
      </c>
      <c r="F7" s="191" t="s">
        <v>13</v>
      </c>
      <c r="G7" s="191" t="s">
        <v>14</v>
      </c>
      <c r="H7" s="191" t="s">
        <v>12</v>
      </c>
      <c r="I7" s="191" t="s">
        <v>13</v>
      </c>
      <c r="J7" s="191" t="s">
        <v>14</v>
      </c>
      <c r="K7" s="191" t="s">
        <v>12</v>
      </c>
      <c r="L7" s="191" t="s">
        <v>13</v>
      </c>
      <c r="M7" s="191" t="s">
        <v>14</v>
      </c>
      <c r="N7" s="191" t="s">
        <v>12</v>
      </c>
      <c r="O7" s="191" t="s">
        <v>13</v>
      </c>
      <c r="P7" s="202" t="s">
        <v>15</v>
      </c>
      <c r="Q7" s="202" t="s">
        <v>16</v>
      </c>
      <c r="R7" s="191" t="s">
        <v>12</v>
      </c>
      <c r="S7" s="191" t="s">
        <v>13</v>
      </c>
      <c r="T7" s="191" t="s">
        <v>17</v>
      </c>
      <c r="U7" s="191" t="s">
        <v>12</v>
      </c>
      <c r="V7" s="191" t="s">
        <v>13</v>
      </c>
      <c r="W7" s="191" t="s">
        <v>14</v>
      </c>
    </row>
    <row r="8" s="178" customFormat="1" ht="22" customHeight="1" spans="1:23">
      <c r="A8" s="195" t="s">
        <v>18</v>
      </c>
      <c r="B8" s="196">
        <v>23</v>
      </c>
      <c r="C8" s="196">
        <v>24</v>
      </c>
      <c r="D8" s="196">
        <f>M8</f>
        <v>30448</v>
      </c>
      <c r="E8" s="196">
        <v>22</v>
      </c>
      <c r="F8" s="196">
        <v>23</v>
      </c>
      <c r="G8" s="196">
        <v>21850</v>
      </c>
      <c r="H8" s="196">
        <v>1</v>
      </c>
      <c r="I8" s="196">
        <v>1</v>
      </c>
      <c r="J8" s="196">
        <v>8598</v>
      </c>
      <c r="K8" s="196">
        <f>E8+H8</f>
        <v>23</v>
      </c>
      <c r="L8" s="196">
        <f>F8+I8</f>
        <v>24</v>
      </c>
      <c r="M8" s="196">
        <f>G8+J8</f>
        <v>30448</v>
      </c>
      <c r="N8" s="196">
        <v>0</v>
      </c>
      <c r="O8" s="196">
        <v>0</v>
      </c>
      <c r="P8" s="196">
        <v>0</v>
      </c>
      <c r="Q8" s="196">
        <v>0</v>
      </c>
      <c r="R8" s="196">
        <v>0</v>
      </c>
      <c r="S8" s="196">
        <v>0</v>
      </c>
      <c r="T8" s="196">
        <v>0</v>
      </c>
      <c r="U8" s="196">
        <v>0</v>
      </c>
      <c r="V8" s="196">
        <v>0</v>
      </c>
      <c r="W8" s="196">
        <v>0</v>
      </c>
    </row>
    <row r="9" s="178" customFormat="1" ht="22" customHeight="1" spans="1:23">
      <c r="A9" s="195" t="s">
        <v>19</v>
      </c>
      <c r="B9" s="196">
        <v>65</v>
      </c>
      <c r="C9" s="196">
        <v>71</v>
      </c>
      <c r="D9" s="196">
        <f t="shared" ref="D9:D15" si="0">M9</f>
        <v>44165</v>
      </c>
      <c r="E9" s="196">
        <v>65</v>
      </c>
      <c r="F9" s="196">
        <v>71</v>
      </c>
      <c r="G9" s="196">
        <v>44165</v>
      </c>
      <c r="H9" s="196">
        <v>0</v>
      </c>
      <c r="I9" s="196">
        <v>0</v>
      </c>
      <c r="J9" s="196">
        <v>0</v>
      </c>
      <c r="K9" s="196">
        <f t="shared" ref="K9:K15" si="1">E9+H9</f>
        <v>65</v>
      </c>
      <c r="L9" s="196">
        <f t="shared" ref="L9:L15" si="2">F9+I9</f>
        <v>71</v>
      </c>
      <c r="M9" s="196">
        <f t="shared" ref="M9:M15" si="3">G9+J9</f>
        <v>44165</v>
      </c>
      <c r="N9" s="196">
        <v>0</v>
      </c>
      <c r="O9" s="196">
        <v>0</v>
      </c>
      <c r="P9" s="196">
        <v>0</v>
      </c>
      <c r="Q9" s="196">
        <v>0</v>
      </c>
      <c r="R9" s="196">
        <v>0</v>
      </c>
      <c r="S9" s="196">
        <v>0</v>
      </c>
      <c r="T9" s="196">
        <v>0</v>
      </c>
      <c r="U9" s="196">
        <v>0</v>
      </c>
      <c r="V9" s="196">
        <v>0</v>
      </c>
      <c r="W9" s="196">
        <v>0</v>
      </c>
    </row>
    <row r="10" s="178" customFormat="1" ht="22" customHeight="1" spans="1:23">
      <c r="A10" s="195" t="s">
        <v>20</v>
      </c>
      <c r="B10" s="196">
        <v>59</v>
      </c>
      <c r="C10" s="196">
        <v>62</v>
      </c>
      <c r="D10" s="196">
        <f t="shared" si="0"/>
        <v>44165</v>
      </c>
      <c r="E10" s="196">
        <v>58</v>
      </c>
      <c r="F10" s="196">
        <v>61</v>
      </c>
      <c r="G10" s="196">
        <v>36905</v>
      </c>
      <c r="H10" s="196">
        <v>1</v>
      </c>
      <c r="I10" s="196">
        <v>1</v>
      </c>
      <c r="J10" s="196">
        <v>7260</v>
      </c>
      <c r="K10" s="196">
        <f t="shared" si="1"/>
        <v>59</v>
      </c>
      <c r="L10" s="196">
        <f t="shared" si="2"/>
        <v>62</v>
      </c>
      <c r="M10" s="196">
        <f t="shared" si="3"/>
        <v>44165</v>
      </c>
      <c r="N10" s="196">
        <v>0</v>
      </c>
      <c r="O10" s="196">
        <v>0</v>
      </c>
      <c r="P10" s="196">
        <v>0</v>
      </c>
      <c r="Q10" s="196">
        <v>0</v>
      </c>
      <c r="R10" s="196">
        <v>0</v>
      </c>
      <c r="S10" s="196">
        <v>0</v>
      </c>
      <c r="T10" s="196">
        <v>0</v>
      </c>
      <c r="U10" s="196">
        <v>0</v>
      </c>
      <c r="V10" s="196">
        <v>0</v>
      </c>
      <c r="W10" s="196">
        <v>0</v>
      </c>
    </row>
    <row r="11" s="178" customFormat="1" ht="22" customHeight="1" spans="1:23">
      <c r="A11" s="195" t="s">
        <v>21</v>
      </c>
      <c r="B11" s="196">
        <v>51</v>
      </c>
      <c r="C11" s="196">
        <v>54</v>
      </c>
      <c r="D11" s="196">
        <f t="shared" si="0"/>
        <v>38720</v>
      </c>
      <c r="E11" s="196">
        <v>50</v>
      </c>
      <c r="F11" s="196">
        <v>53</v>
      </c>
      <c r="G11" s="196">
        <v>32065</v>
      </c>
      <c r="H11" s="196">
        <v>1</v>
      </c>
      <c r="I11" s="196">
        <v>1</v>
      </c>
      <c r="J11" s="196">
        <v>6655</v>
      </c>
      <c r="K11" s="196">
        <f t="shared" si="1"/>
        <v>51</v>
      </c>
      <c r="L11" s="196">
        <f t="shared" si="2"/>
        <v>54</v>
      </c>
      <c r="M11" s="196">
        <f t="shared" si="3"/>
        <v>38720</v>
      </c>
      <c r="N11" s="196">
        <v>0</v>
      </c>
      <c r="O11" s="196">
        <v>0</v>
      </c>
      <c r="P11" s="196">
        <v>0</v>
      </c>
      <c r="Q11" s="196">
        <v>0</v>
      </c>
      <c r="R11" s="196">
        <v>0</v>
      </c>
      <c r="S11" s="196">
        <v>0</v>
      </c>
      <c r="T11" s="196">
        <v>0</v>
      </c>
      <c r="U11" s="196">
        <v>0</v>
      </c>
      <c r="V11" s="196">
        <v>0</v>
      </c>
      <c r="W11" s="196">
        <v>0</v>
      </c>
    </row>
    <row r="12" s="178" customFormat="1" ht="22" customHeight="1" spans="1:23">
      <c r="A12" s="195" t="s">
        <v>22</v>
      </c>
      <c r="B12" s="196">
        <v>42</v>
      </c>
      <c r="C12" s="196">
        <v>43</v>
      </c>
      <c r="D12" s="196">
        <f t="shared" si="0"/>
        <v>26015</v>
      </c>
      <c r="E12" s="196">
        <v>42</v>
      </c>
      <c r="F12" s="196">
        <v>43</v>
      </c>
      <c r="G12" s="196">
        <v>26015</v>
      </c>
      <c r="H12" s="196">
        <v>0</v>
      </c>
      <c r="I12" s="196">
        <v>0</v>
      </c>
      <c r="J12" s="196">
        <v>0</v>
      </c>
      <c r="K12" s="196">
        <f t="shared" si="1"/>
        <v>42</v>
      </c>
      <c r="L12" s="196">
        <f t="shared" si="2"/>
        <v>43</v>
      </c>
      <c r="M12" s="196">
        <f t="shared" si="3"/>
        <v>26015</v>
      </c>
      <c r="N12" s="196">
        <v>0</v>
      </c>
      <c r="O12" s="196">
        <v>0</v>
      </c>
      <c r="P12" s="196">
        <v>0</v>
      </c>
      <c r="Q12" s="196">
        <v>0</v>
      </c>
      <c r="R12" s="196">
        <v>0</v>
      </c>
      <c r="S12" s="196">
        <v>0</v>
      </c>
      <c r="T12" s="196">
        <v>0</v>
      </c>
      <c r="U12" s="196">
        <v>0</v>
      </c>
      <c r="V12" s="196">
        <v>0</v>
      </c>
      <c r="W12" s="196">
        <v>0</v>
      </c>
    </row>
    <row r="13" s="178" customFormat="1" ht="22" customHeight="1" spans="1:23">
      <c r="A13" s="195" t="s">
        <v>23</v>
      </c>
      <c r="B13" s="196">
        <v>63</v>
      </c>
      <c r="C13" s="196">
        <v>66</v>
      </c>
      <c r="D13" s="196">
        <f t="shared" si="0"/>
        <v>52335</v>
      </c>
      <c r="E13" s="196">
        <v>61</v>
      </c>
      <c r="F13" s="196">
        <v>64</v>
      </c>
      <c r="G13" s="196">
        <v>38720</v>
      </c>
      <c r="H13" s="196">
        <v>2</v>
      </c>
      <c r="I13" s="196">
        <v>2</v>
      </c>
      <c r="J13" s="196">
        <v>13615</v>
      </c>
      <c r="K13" s="196">
        <f t="shared" si="1"/>
        <v>63</v>
      </c>
      <c r="L13" s="196">
        <f t="shared" si="2"/>
        <v>66</v>
      </c>
      <c r="M13" s="196">
        <f t="shared" si="3"/>
        <v>52335</v>
      </c>
      <c r="N13" s="196">
        <v>0</v>
      </c>
      <c r="O13" s="196">
        <v>0</v>
      </c>
      <c r="P13" s="196">
        <v>0</v>
      </c>
      <c r="Q13" s="196">
        <v>0</v>
      </c>
      <c r="R13" s="196">
        <v>0</v>
      </c>
      <c r="S13" s="196">
        <v>0</v>
      </c>
      <c r="T13" s="196">
        <v>0</v>
      </c>
      <c r="U13" s="196">
        <v>0</v>
      </c>
      <c r="V13" s="196">
        <v>0</v>
      </c>
      <c r="W13" s="196">
        <v>0</v>
      </c>
    </row>
    <row r="14" s="178" customFormat="1" ht="22" customHeight="1" spans="1:23">
      <c r="A14" s="195" t="s">
        <v>24</v>
      </c>
      <c r="B14" s="196">
        <v>85</v>
      </c>
      <c r="C14" s="196">
        <v>85</v>
      </c>
      <c r="D14" s="196">
        <f t="shared" si="0"/>
        <v>52635</v>
      </c>
      <c r="E14" s="196">
        <v>85</v>
      </c>
      <c r="F14" s="196">
        <v>85</v>
      </c>
      <c r="G14" s="196">
        <v>52635</v>
      </c>
      <c r="H14" s="196">
        <v>0</v>
      </c>
      <c r="I14" s="196">
        <v>0</v>
      </c>
      <c r="J14" s="196">
        <v>0</v>
      </c>
      <c r="K14" s="196">
        <f t="shared" si="1"/>
        <v>85</v>
      </c>
      <c r="L14" s="196">
        <f t="shared" si="2"/>
        <v>85</v>
      </c>
      <c r="M14" s="196">
        <f t="shared" si="3"/>
        <v>52635</v>
      </c>
      <c r="N14" s="196">
        <v>0</v>
      </c>
      <c r="O14" s="196">
        <v>0</v>
      </c>
      <c r="P14" s="196">
        <v>0</v>
      </c>
      <c r="Q14" s="196">
        <v>0</v>
      </c>
      <c r="R14" s="196">
        <v>0</v>
      </c>
      <c r="S14" s="196">
        <v>0</v>
      </c>
      <c r="T14" s="196">
        <v>0</v>
      </c>
      <c r="U14" s="196">
        <v>0</v>
      </c>
      <c r="V14" s="196">
        <v>0</v>
      </c>
      <c r="W14" s="196">
        <v>0</v>
      </c>
    </row>
    <row r="15" s="178" customFormat="1" ht="22" customHeight="1" spans="1:23">
      <c r="A15" s="195" t="s">
        <v>25</v>
      </c>
      <c r="B15" s="196">
        <v>56</v>
      </c>
      <c r="C15" s="196">
        <v>60</v>
      </c>
      <c r="D15" s="196">
        <f t="shared" si="0"/>
        <v>36300</v>
      </c>
      <c r="E15" s="196">
        <v>56</v>
      </c>
      <c r="F15" s="196">
        <v>60</v>
      </c>
      <c r="G15" s="196">
        <v>36300</v>
      </c>
      <c r="H15" s="196">
        <v>0</v>
      </c>
      <c r="I15" s="196">
        <v>0</v>
      </c>
      <c r="J15" s="196">
        <v>0</v>
      </c>
      <c r="K15" s="196">
        <f t="shared" si="1"/>
        <v>56</v>
      </c>
      <c r="L15" s="196">
        <f t="shared" si="2"/>
        <v>60</v>
      </c>
      <c r="M15" s="196">
        <f t="shared" si="3"/>
        <v>36300</v>
      </c>
      <c r="N15" s="196">
        <v>0</v>
      </c>
      <c r="O15" s="196">
        <v>0</v>
      </c>
      <c r="P15" s="196">
        <v>0</v>
      </c>
      <c r="Q15" s="196">
        <v>0</v>
      </c>
      <c r="R15" s="196">
        <v>0</v>
      </c>
      <c r="S15" s="196">
        <v>0</v>
      </c>
      <c r="T15" s="196">
        <v>0</v>
      </c>
      <c r="U15" s="196">
        <v>0</v>
      </c>
      <c r="V15" s="196">
        <v>0</v>
      </c>
      <c r="W15" s="196">
        <v>0</v>
      </c>
    </row>
    <row r="16" s="178" customFormat="1" ht="27" customHeight="1" spans="1:23">
      <c r="A16" s="191" t="s">
        <v>26</v>
      </c>
      <c r="B16" s="196">
        <v>66</v>
      </c>
      <c r="C16" s="196">
        <v>66</v>
      </c>
      <c r="D16" s="196">
        <f>W16</f>
        <v>85818</v>
      </c>
      <c r="E16" s="196">
        <v>0</v>
      </c>
      <c r="F16" s="196">
        <v>0</v>
      </c>
      <c r="G16" s="196">
        <v>0</v>
      </c>
      <c r="H16" s="196">
        <v>0</v>
      </c>
      <c r="I16" s="196">
        <v>0</v>
      </c>
      <c r="J16" s="196">
        <v>0</v>
      </c>
      <c r="K16" s="196">
        <v>0</v>
      </c>
      <c r="L16" s="196">
        <v>0</v>
      </c>
      <c r="M16" s="196">
        <v>0</v>
      </c>
      <c r="N16" s="196">
        <v>62</v>
      </c>
      <c r="O16" s="196">
        <v>62</v>
      </c>
      <c r="P16" s="196">
        <v>37855</v>
      </c>
      <c r="Q16" s="196">
        <v>22553</v>
      </c>
      <c r="R16" s="196">
        <v>4</v>
      </c>
      <c r="S16" s="196">
        <v>4</v>
      </c>
      <c r="T16" s="196">
        <v>25410</v>
      </c>
      <c r="U16" s="196">
        <v>66</v>
      </c>
      <c r="V16" s="196">
        <v>66</v>
      </c>
      <c r="W16" s="196">
        <f>P16+Q16+T16</f>
        <v>85818</v>
      </c>
    </row>
    <row r="17" s="178" customFormat="1" ht="30" customHeight="1" spans="1:23">
      <c r="A17" s="191" t="s">
        <v>27</v>
      </c>
      <c r="B17" s="196">
        <v>43</v>
      </c>
      <c r="C17" s="196">
        <v>44</v>
      </c>
      <c r="D17" s="196">
        <v>55866</v>
      </c>
      <c r="E17" s="196">
        <v>0</v>
      </c>
      <c r="F17" s="196">
        <v>0</v>
      </c>
      <c r="G17" s="196">
        <v>0</v>
      </c>
      <c r="H17" s="196">
        <v>0</v>
      </c>
      <c r="I17" s="196">
        <v>0</v>
      </c>
      <c r="J17" s="196">
        <v>0</v>
      </c>
      <c r="K17" s="196">
        <v>0</v>
      </c>
      <c r="L17" s="196">
        <v>0</v>
      </c>
      <c r="M17" s="196">
        <v>0</v>
      </c>
      <c r="N17" s="196">
        <v>41</v>
      </c>
      <c r="O17" s="196">
        <v>42</v>
      </c>
      <c r="P17" s="196">
        <v>25410</v>
      </c>
      <c r="Q17" s="196">
        <v>16541</v>
      </c>
      <c r="R17" s="196">
        <v>2</v>
      </c>
      <c r="S17" s="196">
        <v>2</v>
      </c>
      <c r="T17" s="196">
        <v>13915</v>
      </c>
      <c r="U17" s="196">
        <v>43</v>
      </c>
      <c r="V17" s="196">
        <v>44</v>
      </c>
      <c r="W17" s="196">
        <v>55866</v>
      </c>
    </row>
    <row r="18" s="178" customFormat="1" ht="25" customHeight="1" spans="1:23">
      <c r="A18" s="195" t="s">
        <v>28</v>
      </c>
      <c r="B18" s="196">
        <f>SUM(B8:B17)</f>
        <v>553</v>
      </c>
      <c r="C18" s="196">
        <f>SUM(C8:C17)</f>
        <v>575</v>
      </c>
      <c r="D18" s="196">
        <f t="shared" ref="B18:W18" si="4">SUM(D8:D17)</f>
        <v>466467</v>
      </c>
      <c r="E18" s="196">
        <f t="shared" si="4"/>
        <v>439</v>
      </c>
      <c r="F18" s="196">
        <f t="shared" si="4"/>
        <v>460</v>
      </c>
      <c r="G18" s="196">
        <f t="shared" si="4"/>
        <v>288655</v>
      </c>
      <c r="H18" s="196">
        <f t="shared" si="4"/>
        <v>5</v>
      </c>
      <c r="I18" s="196">
        <f t="shared" si="4"/>
        <v>5</v>
      </c>
      <c r="J18" s="196">
        <f t="shared" si="4"/>
        <v>36128</v>
      </c>
      <c r="K18" s="196">
        <f t="shared" si="4"/>
        <v>444</v>
      </c>
      <c r="L18" s="196">
        <f t="shared" si="4"/>
        <v>465</v>
      </c>
      <c r="M18" s="196">
        <f t="shared" si="4"/>
        <v>324783</v>
      </c>
      <c r="N18" s="196">
        <f t="shared" si="4"/>
        <v>103</v>
      </c>
      <c r="O18" s="196">
        <f t="shared" si="4"/>
        <v>104</v>
      </c>
      <c r="P18" s="196">
        <f t="shared" si="4"/>
        <v>63265</v>
      </c>
      <c r="Q18" s="196">
        <f t="shared" si="4"/>
        <v>39094</v>
      </c>
      <c r="R18" s="196">
        <f t="shared" si="4"/>
        <v>6</v>
      </c>
      <c r="S18" s="196">
        <f t="shared" si="4"/>
        <v>6</v>
      </c>
      <c r="T18" s="196">
        <f t="shared" si="4"/>
        <v>39325</v>
      </c>
      <c r="U18" s="196">
        <f t="shared" si="4"/>
        <v>109</v>
      </c>
      <c r="V18" s="196">
        <f t="shared" si="4"/>
        <v>110</v>
      </c>
      <c r="W18" s="196">
        <f t="shared" si="4"/>
        <v>141684</v>
      </c>
    </row>
  </sheetData>
  <mergeCells count="12">
    <mergeCell ref="A2:W2"/>
    <mergeCell ref="P3:W3"/>
    <mergeCell ref="E4:M4"/>
    <mergeCell ref="N4:W4"/>
    <mergeCell ref="A4:A7"/>
    <mergeCell ref="B4:D6"/>
    <mergeCell ref="E5:G6"/>
    <mergeCell ref="H5:J6"/>
    <mergeCell ref="K5:M6"/>
    <mergeCell ref="N5:Q6"/>
    <mergeCell ref="R5:T6"/>
    <mergeCell ref="U5:W6"/>
  </mergeCells>
  <pageMargins left="0.393055555555556" right="0.393055555555556" top="1" bottom="0.550694444444444" header="0.5" footer="0.5"/>
  <pageSetup paperSize="9" scale="95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0"/>
  <sheetViews>
    <sheetView workbookViewId="0">
      <selection activeCell="M7" sqref="M7"/>
    </sheetView>
  </sheetViews>
  <sheetFormatPr defaultColWidth="9" defaultRowHeight="14"/>
  <cols>
    <col min="1" max="1" width="6.54545454545455" customWidth="1"/>
    <col min="2" max="2" width="10.4545454545455" customWidth="1"/>
    <col min="3" max="3" width="13.3636363636364" customWidth="1"/>
    <col min="4" max="10" width="12.0909090909091" customWidth="1"/>
  </cols>
  <sheetData>
    <row r="1" ht="31" customHeight="1" spans="1:10">
      <c r="A1" s="26" t="s">
        <v>780</v>
      </c>
      <c r="B1" s="27"/>
      <c r="C1" s="27"/>
      <c r="D1" s="27"/>
      <c r="E1" s="27"/>
      <c r="F1" s="27"/>
      <c r="G1" s="27"/>
      <c r="H1" s="27"/>
      <c r="I1" s="27"/>
      <c r="J1" s="27"/>
    </row>
    <row r="2" ht="22" customHeight="1" spans="1:10">
      <c r="A2" s="28" t="s">
        <v>781</v>
      </c>
      <c r="B2" s="28"/>
      <c r="C2" s="28"/>
      <c r="D2" s="28"/>
      <c r="E2" s="29" t="s">
        <v>547</v>
      </c>
      <c r="F2" s="29"/>
      <c r="G2" s="29"/>
      <c r="H2" s="29"/>
      <c r="I2" s="29"/>
      <c r="J2" s="29"/>
    </row>
    <row r="3" ht="22" customHeight="1" spans="1:10">
      <c r="A3" s="9" t="s">
        <v>313</v>
      </c>
      <c r="B3" s="9" t="s">
        <v>782</v>
      </c>
      <c r="C3" s="30" t="s">
        <v>315</v>
      </c>
      <c r="D3" s="9" t="s">
        <v>316</v>
      </c>
      <c r="E3" s="9" t="s">
        <v>317</v>
      </c>
      <c r="F3" s="9" t="s">
        <v>783</v>
      </c>
      <c r="G3" s="9" t="s">
        <v>784</v>
      </c>
      <c r="H3" s="9" t="s">
        <v>785</v>
      </c>
      <c r="I3" s="9" t="s">
        <v>786</v>
      </c>
      <c r="J3" s="9" t="s">
        <v>321</v>
      </c>
    </row>
    <row r="4" ht="22" customHeight="1" spans="1:10">
      <c r="A4" s="31" t="s">
        <v>170</v>
      </c>
      <c r="B4" s="32" t="s">
        <v>787</v>
      </c>
      <c r="C4" s="33" t="s">
        <v>788</v>
      </c>
      <c r="D4" s="32" t="s">
        <v>787</v>
      </c>
      <c r="E4" s="34">
        <v>1</v>
      </c>
      <c r="F4" s="31" t="s">
        <v>6</v>
      </c>
      <c r="G4" s="35">
        <v>1</v>
      </c>
      <c r="H4" s="36">
        <v>605</v>
      </c>
      <c r="I4" s="36">
        <v>451</v>
      </c>
      <c r="J4" s="55">
        <f t="shared" ref="J4:J65" si="0">SUM(H4:I4)</f>
        <v>1056</v>
      </c>
    </row>
    <row r="5" ht="22" customHeight="1" spans="1:10">
      <c r="A5" s="31" t="s">
        <v>173</v>
      </c>
      <c r="B5" s="32" t="s">
        <v>789</v>
      </c>
      <c r="C5" s="33" t="s">
        <v>790</v>
      </c>
      <c r="D5" s="32" t="s">
        <v>789</v>
      </c>
      <c r="E5" s="34">
        <v>1</v>
      </c>
      <c r="F5" s="31" t="s">
        <v>6</v>
      </c>
      <c r="G5" s="35">
        <v>1</v>
      </c>
      <c r="H5" s="36">
        <v>605</v>
      </c>
      <c r="I5" s="36">
        <v>301</v>
      </c>
      <c r="J5" s="55">
        <f t="shared" si="0"/>
        <v>906</v>
      </c>
    </row>
    <row r="6" ht="22" customHeight="1" spans="1:10">
      <c r="A6" s="31" t="s">
        <v>175</v>
      </c>
      <c r="B6" s="32" t="s">
        <v>791</v>
      </c>
      <c r="C6" s="33" t="s">
        <v>788</v>
      </c>
      <c r="D6" s="32" t="s">
        <v>791</v>
      </c>
      <c r="E6" s="34">
        <v>1</v>
      </c>
      <c r="F6" s="31" t="s">
        <v>6</v>
      </c>
      <c r="G6" s="35">
        <v>1</v>
      </c>
      <c r="H6" s="36">
        <v>605</v>
      </c>
      <c r="I6" s="36">
        <v>451</v>
      </c>
      <c r="J6" s="55">
        <f t="shared" si="0"/>
        <v>1056</v>
      </c>
    </row>
    <row r="7" ht="22" customHeight="1" spans="1:10">
      <c r="A7" s="31" t="s">
        <v>177</v>
      </c>
      <c r="B7" s="32" t="s">
        <v>792</v>
      </c>
      <c r="C7" s="33" t="s">
        <v>793</v>
      </c>
      <c r="D7" s="32" t="s">
        <v>792</v>
      </c>
      <c r="E7" s="34">
        <v>1</v>
      </c>
      <c r="F7" s="31" t="s">
        <v>6</v>
      </c>
      <c r="G7" s="35">
        <v>1</v>
      </c>
      <c r="H7" s="36">
        <v>605</v>
      </c>
      <c r="I7" s="36">
        <v>301</v>
      </c>
      <c r="J7" s="55">
        <f t="shared" si="0"/>
        <v>906</v>
      </c>
    </row>
    <row r="8" ht="22" customHeight="1" spans="1:10">
      <c r="A8" s="31" t="s">
        <v>180</v>
      </c>
      <c r="B8" s="32" t="s">
        <v>794</v>
      </c>
      <c r="C8" s="33" t="s">
        <v>795</v>
      </c>
      <c r="D8" s="32" t="s">
        <v>794</v>
      </c>
      <c r="E8" s="34">
        <v>1</v>
      </c>
      <c r="F8" s="31" t="s">
        <v>6</v>
      </c>
      <c r="G8" s="35">
        <v>1</v>
      </c>
      <c r="H8" s="36">
        <v>605</v>
      </c>
      <c r="I8" s="36">
        <v>451</v>
      </c>
      <c r="J8" s="55">
        <f t="shared" si="0"/>
        <v>1056</v>
      </c>
    </row>
    <row r="9" ht="22" customHeight="1" spans="1:10">
      <c r="A9" s="31" t="s">
        <v>183</v>
      </c>
      <c r="B9" s="37" t="s">
        <v>796</v>
      </c>
      <c r="C9" s="33" t="s">
        <v>797</v>
      </c>
      <c r="D9" s="37" t="s">
        <v>796</v>
      </c>
      <c r="E9" s="34">
        <v>1</v>
      </c>
      <c r="F9" s="31" t="s">
        <v>6</v>
      </c>
      <c r="G9" s="35">
        <v>1</v>
      </c>
      <c r="H9" s="36">
        <v>605</v>
      </c>
      <c r="I9" s="36">
        <v>451</v>
      </c>
      <c r="J9" s="55">
        <f t="shared" si="0"/>
        <v>1056</v>
      </c>
    </row>
    <row r="10" ht="22" customHeight="1" spans="1:10">
      <c r="A10" s="31" t="s">
        <v>185</v>
      </c>
      <c r="B10" s="32" t="s">
        <v>798</v>
      </c>
      <c r="C10" s="33" t="s">
        <v>799</v>
      </c>
      <c r="D10" s="32" t="s">
        <v>798</v>
      </c>
      <c r="E10" s="34">
        <v>1</v>
      </c>
      <c r="F10" s="31" t="s">
        <v>6</v>
      </c>
      <c r="G10" s="35">
        <v>1</v>
      </c>
      <c r="H10" s="36">
        <v>605</v>
      </c>
      <c r="I10" s="36">
        <v>301</v>
      </c>
      <c r="J10" s="55">
        <f t="shared" si="0"/>
        <v>906</v>
      </c>
    </row>
    <row r="11" ht="22" customHeight="1" spans="1:10">
      <c r="A11" s="31" t="s">
        <v>187</v>
      </c>
      <c r="B11" s="32" t="s">
        <v>800</v>
      </c>
      <c r="C11" s="33" t="s">
        <v>801</v>
      </c>
      <c r="D11" s="32" t="s">
        <v>800</v>
      </c>
      <c r="E11" s="34">
        <v>1</v>
      </c>
      <c r="F11" s="31" t="s">
        <v>6</v>
      </c>
      <c r="G11" s="35">
        <v>1</v>
      </c>
      <c r="H11" s="36">
        <v>605</v>
      </c>
      <c r="I11" s="36">
        <v>451</v>
      </c>
      <c r="J11" s="55">
        <f t="shared" si="0"/>
        <v>1056</v>
      </c>
    </row>
    <row r="12" ht="22" customHeight="1" spans="1:10">
      <c r="A12" s="31" t="s">
        <v>190</v>
      </c>
      <c r="B12" s="38" t="s">
        <v>802</v>
      </c>
      <c r="C12" s="33" t="s">
        <v>803</v>
      </c>
      <c r="D12" s="38" t="s">
        <v>802</v>
      </c>
      <c r="E12" s="34">
        <v>1</v>
      </c>
      <c r="F12" s="31" t="s">
        <v>6</v>
      </c>
      <c r="G12" s="35">
        <v>1</v>
      </c>
      <c r="H12" s="36">
        <v>605</v>
      </c>
      <c r="I12" s="36">
        <v>451</v>
      </c>
      <c r="J12" s="55">
        <f t="shared" si="0"/>
        <v>1056</v>
      </c>
    </row>
    <row r="13" ht="22" customHeight="1" spans="1:10">
      <c r="A13" s="31" t="s">
        <v>193</v>
      </c>
      <c r="B13" s="32" t="s">
        <v>804</v>
      </c>
      <c r="C13" s="33" t="s">
        <v>805</v>
      </c>
      <c r="D13" s="32" t="s">
        <v>804</v>
      </c>
      <c r="E13" s="34">
        <v>1</v>
      </c>
      <c r="F13" s="31" t="s">
        <v>6</v>
      </c>
      <c r="G13" s="35">
        <v>1</v>
      </c>
      <c r="H13" s="36">
        <v>605</v>
      </c>
      <c r="I13" s="36">
        <v>451</v>
      </c>
      <c r="J13" s="55">
        <f t="shared" si="0"/>
        <v>1056</v>
      </c>
    </row>
    <row r="14" ht="22" customHeight="1" spans="1:10">
      <c r="A14" s="31" t="s">
        <v>195</v>
      </c>
      <c r="B14" s="32" t="s">
        <v>806</v>
      </c>
      <c r="C14" s="33" t="s">
        <v>807</v>
      </c>
      <c r="D14" s="32" t="s">
        <v>806</v>
      </c>
      <c r="E14" s="34">
        <v>1</v>
      </c>
      <c r="F14" s="31" t="s">
        <v>6</v>
      </c>
      <c r="G14" s="35">
        <v>1</v>
      </c>
      <c r="H14" s="36">
        <v>605</v>
      </c>
      <c r="I14" s="36">
        <v>301</v>
      </c>
      <c r="J14" s="55">
        <f t="shared" si="0"/>
        <v>906</v>
      </c>
    </row>
    <row r="15" ht="22" customHeight="1" spans="1:10">
      <c r="A15" s="31" t="s">
        <v>199</v>
      </c>
      <c r="B15" s="32" t="s">
        <v>808</v>
      </c>
      <c r="C15" s="33" t="s">
        <v>809</v>
      </c>
      <c r="D15" s="32" t="s">
        <v>808</v>
      </c>
      <c r="E15" s="34">
        <v>1</v>
      </c>
      <c r="F15" s="31" t="s">
        <v>6</v>
      </c>
      <c r="G15" s="35">
        <v>1</v>
      </c>
      <c r="H15" s="36">
        <v>605</v>
      </c>
      <c r="I15" s="36">
        <v>451</v>
      </c>
      <c r="J15" s="55">
        <f t="shared" si="0"/>
        <v>1056</v>
      </c>
    </row>
    <row r="16" ht="22" customHeight="1" spans="1:10">
      <c r="A16" s="31" t="s">
        <v>201</v>
      </c>
      <c r="B16" s="32" t="s">
        <v>810</v>
      </c>
      <c r="C16" s="33" t="s">
        <v>811</v>
      </c>
      <c r="D16" s="32" t="s">
        <v>810</v>
      </c>
      <c r="E16" s="34">
        <v>1</v>
      </c>
      <c r="F16" s="31" t="s">
        <v>6</v>
      </c>
      <c r="G16" s="35">
        <v>1</v>
      </c>
      <c r="H16" s="36">
        <v>605</v>
      </c>
      <c r="I16" s="36">
        <v>301</v>
      </c>
      <c r="J16" s="55">
        <f t="shared" si="0"/>
        <v>906</v>
      </c>
    </row>
    <row r="17" ht="22" customHeight="1" spans="1:10">
      <c r="A17" s="31" t="s">
        <v>203</v>
      </c>
      <c r="B17" s="32" t="s">
        <v>812</v>
      </c>
      <c r="C17" s="33" t="s">
        <v>813</v>
      </c>
      <c r="D17" s="32" t="s">
        <v>812</v>
      </c>
      <c r="E17" s="34">
        <v>1</v>
      </c>
      <c r="F17" s="31" t="s">
        <v>6</v>
      </c>
      <c r="G17" s="35">
        <v>1</v>
      </c>
      <c r="H17" s="36">
        <v>605</v>
      </c>
      <c r="I17" s="36">
        <v>451</v>
      </c>
      <c r="J17" s="55">
        <f t="shared" si="0"/>
        <v>1056</v>
      </c>
    </row>
    <row r="18" ht="22" customHeight="1" spans="1:10">
      <c r="A18" s="31" t="s">
        <v>205</v>
      </c>
      <c r="B18" s="32" t="s">
        <v>814</v>
      </c>
      <c r="C18" s="33" t="s">
        <v>815</v>
      </c>
      <c r="D18" s="32" t="s">
        <v>814</v>
      </c>
      <c r="E18" s="34">
        <v>1</v>
      </c>
      <c r="F18" s="31" t="s">
        <v>6</v>
      </c>
      <c r="G18" s="35">
        <v>1</v>
      </c>
      <c r="H18" s="36">
        <v>605</v>
      </c>
      <c r="I18" s="36">
        <v>451</v>
      </c>
      <c r="J18" s="55">
        <f t="shared" si="0"/>
        <v>1056</v>
      </c>
    </row>
    <row r="19" ht="22" customHeight="1" spans="1:10">
      <c r="A19" s="31" t="s">
        <v>207</v>
      </c>
      <c r="B19" s="32" t="s">
        <v>816</v>
      </c>
      <c r="C19" s="33" t="s">
        <v>817</v>
      </c>
      <c r="D19" s="32" t="s">
        <v>816</v>
      </c>
      <c r="E19" s="34">
        <v>1</v>
      </c>
      <c r="F19" s="31" t="s">
        <v>6</v>
      </c>
      <c r="G19" s="35">
        <v>1</v>
      </c>
      <c r="H19" s="36">
        <v>605</v>
      </c>
      <c r="I19" s="36">
        <v>301</v>
      </c>
      <c r="J19" s="55">
        <f t="shared" si="0"/>
        <v>906</v>
      </c>
    </row>
    <row r="20" ht="22" customHeight="1" spans="1:10">
      <c r="A20" s="31" t="s">
        <v>210</v>
      </c>
      <c r="B20" s="32" t="s">
        <v>818</v>
      </c>
      <c r="C20" s="33" t="s">
        <v>819</v>
      </c>
      <c r="D20" s="32" t="s">
        <v>818</v>
      </c>
      <c r="E20" s="34">
        <v>1</v>
      </c>
      <c r="F20" s="31" t="s">
        <v>6</v>
      </c>
      <c r="G20" s="35">
        <v>1</v>
      </c>
      <c r="H20" s="36">
        <v>605</v>
      </c>
      <c r="I20" s="36">
        <v>451</v>
      </c>
      <c r="J20" s="55">
        <f t="shared" si="0"/>
        <v>1056</v>
      </c>
    </row>
    <row r="21" ht="22" customHeight="1" spans="1:10">
      <c r="A21" s="31" t="s">
        <v>212</v>
      </c>
      <c r="B21" s="32" t="s">
        <v>820</v>
      </c>
      <c r="C21" s="33" t="s">
        <v>819</v>
      </c>
      <c r="D21" s="32" t="s">
        <v>820</v>
      </c>
      <c r="E21" s="34">
        <v>1</v>
      </c>
      <c r="F21" s="31" t="s">
        <v>6</v>
      </c>
      <c r="G21" s="35">
        <v>1</v>
      </c>
      <c r="H21" s="36">
        <v>605</v>
      </c>
      <c r="I21" s="36">
        <v>150</v>
      </c>
      <c r="J21" s="55">
        <f t="shared" si="0"/>
        <v>755</v>
      </c>
    </row>
    <row r="22" ht="22" customHeight="1" spans="1:10">
      <c r="A22" s="31" t="s">
        <v>214</v>
      </c>
      <c r="B22" s="38" t="s">
        <v>821</v>
      </c>
      <c r="C22" s="33" t="s">
        <v>813</v>
      </c>
      <c r="D22" s="38" t="s">
        <v>821</v>
      </c>
      <c r="E22" s="34">
        <v>1</v>
      </c>
      <c r="F22" s="31" t="s">
        <v>6</v>
      </c>
      <c r="G22" s="35">
        <v>1</v>
      </c>
      <c r="H22" s="36">
        <v>605</v>
      </c>
      <c r="I22" s="36">
        <v>301</v>
      </c>
      <c r="J22" s="55">
        <f t="shared" si="0"/>
        <v>906</v>
      </c>
    </row>
    <row r="23" ht="22" customHeight="1" spans="1:10">
      <c r="A23" s="31" t="s">
        <v>216</v>
      </c>
      <c r="B23" s="32" t="s">
        <v>822</v>
      </c>
      <c r="C23" s="33" t="s">
        <v>823</v>
      </c>
      <c r="D23" s="32" t="s">
        <v>822</v>
      </c>
      <c r="E23" s="34">
        <v>1</v>
      </c>
      <c r="F23" s="31" t="s">
        <v>6</v>
      </c>
      <c r="G23" s="35">
        <v>1</v>
      </c>
      <c r="H23" s="36">
        <v>605</v>
      </c>
      <c r="I23" s="36">
        <v>451</v>
      </c>
      <c r="J23" s="55">
        <f t="shared" si="0"/>
        <v>1056</v>
      </c>
    </row>
    <row r="24" ht="22" customHeight="1" spans="1:10">
      <c r="A24" s="31" t="s">
        <v>218</v>
      </c>
      <c r="B24" s="32" t="s">
        <v>824</v>
      </c>
      <c r="C24" s="33" t="s">
        <v>825</v>
      </c>
      <c r="D24" s="32" t="s">
        <v>824</v>
      </c>
      <c r="E24" s="34">
        <v>1</v>
      </c>
      <c r="F24" s="31" t="s">
        <v>6</v>
      </c>
      <c r="G24" s="35">
        <v>1</v>
      </c>
      <c r="H24" s="36">
        <v>605</v>
      </c>
      <c r="I24" s="36">
        <v>301</v>
      </c>
      <c r="J24" s="55">
        <f t="shared" si="0"/>
        <v>906</v>
      </c>
    </row>
    <row r="25" ht="22" customHeight="1" spans="1:10">
      <c r="A25" s="31" t="s">
        <v>220</v>
      </c>
      <c r="B25" s="32" t="s">
        <v>826</v>
      </c>
      <c r="C25" s="33" t="s">
        <v>827</v>
      </c>
      <c r="D25" s="32" t="s">
        <v>826</v>
      </c>
      <c r="E25" s="34">
        <v>1</v>
      </c>
      <c r="F25" s="31" t="s">
        <v>6</v>
      </c>
      <c r="G25" s="35">
        <v>1</v>
      </c>
      <c r="H25" s="36">
        <v>605</v>
      </c>
      <c r="I25" s="36">
        <v>301</v>
      </c>
      <c r="J25" s="55">
        <f t="shared" si="0"/>
        <v>906</v>
      </c>
    </row>
    <row r="26" ht="22" customHeight="1" spans="1:10">
      <c r="A26" s="31" t="s">
        <v>222</v>
      </c>
      <c r="B26" s="32" t="s">
        <v>828</v>
      </c>
      <c r="C26" s="33" t="s">
        <v>829</v>
      </c>
      <c r="D26" s="32" t="s">
        <v>828</v>
      </c>
      <c r="E26" s="34">
        <v>1</v>
      </c>
      <c r="F26" s="31" t="s">
        <v>6</v>
      </c>
      <c r="G26" s="35">
        <v>1</v>
      </c>
      <c r="H26" s="36">
        <v>605</v>
      </c>
      <c r="I26" s="36">
        <v>301</v>
      </c>
      <c r="J26" s="55">
        <f t="shared" si="0"/>
        <v>906</v>
      </c>
    </row>
    <row r="27" ht="22" customHeight="1" spans="1:10">
      <c r="A27" s="31" t="s">
        <v>225</v>
      </c>
      <c r="B27" s="39" t="s">
        <v>830</v>
      </c>
      <c r="C27" s="33" t="s">
        <v>795</v>
      </c>
      <c r="D27" s="39" t="s">
        <v>830</v>
      </c>
      <c r="E27" s="34">
        <v>1</v>
      </c>
      <c r="F27" s="31" t="s">
        <v>6</v>
      </c>
      <c r="G27" s="35">
        <v>1</v>
      </c>
      <c r="H27" s="36">
        <v>605</v>
      </c>
      <c r="I27" s="36">
        <v>150</v>
      </c>
      <c r="J27" s="55">
        <f t="shared" si="0"/>
        <v>755</v>
      </c>
    </row>
    <row r="28" ht="22" customHeight="1" spans="1:10">
      <c r="A28" s="31" t="s">
        <v>227</v>
      </c>
      <c r="B28" s="40" t="s">
        <v>831</v>
      </c>
      <c r="C28" s="33" t="s">
        <v>825</v>
      </c>
      <c r="D28" s="40" t="s">
        <v>831</v>
      </c>
      <c r="E28" s="34">
        <v>1</v>
      </c>
      <c r="F28" s="31" t="s">
        <v>6</v>
      </c>
      <c r="G28" s="35">
        <v>1</v>
      </c>
      <c r="H28" s="36">
        <v>605</v>
      </c>
      <c r="I28" s="36">
        <v>451</v>
      </c>
      <c r="J28" s="55">
        <f t="shared" si="0"/>
        <v>1056</v>
      </c>
    </row>
    <row r="29" ht="22" customHeight="1" spans="1:10">
      <c r="A29" s="31" t="s">
        <v>230</v>
      </c>
      <c r="B29" s="40" t="s">
        <v>832</v>
      </c>
      <c r="C29" s="33" t="s">
        <v>833</v>
      </c>
      <c r="D29" s="40" t="s">
        <v>832</v>
      </c>
      <c r="E29" s="34">
        <v>1</v>
      </c>
      <c r="F29" s="31" t="s">
        <v>6</v>
      </c>
      <c r="G29" s="35">
        <v>1</v>
      </c>
      <c r="H29" s="36">
        <v>605</v>
      </c>
      <c r="I29" s="36">
        <v>451</v>
      </c>
      <c r="J29" s="55">
        <f t="shared" si="0"/>
        <v>1056</v>
      </c>
    </row>
    <row r="30" ht="22" customHeight="1" spans="1:10">
      <c r="A30" s="31" t="s">
        <v>233</v>
      </c>
      <c r="B30" s="37" t="s">
        <v>834</v>
      </c>
      <c r="C30" s="33" t="s">
        <v>835</v>
      </c>
      <c r="D30" s="37" t="s">
        <v>834</v>
      </c>
      <c r="E30" s="34">
        <v>1</v>
      </c>
      <c r="F30" s="31" t="s">
        <v>6</v>
      </c>
      <c r="G30" s="35">
        <v>1</v>
      </c>
      <c r="H30" s="36">
        <v>605</v>
      </c>
      <c r="I30" s="36">
        <v>301</v>
      </c>
      <c r="J30" s="55">
        <f t="shared" si="0"/>
        <v>906</v>
      </c>
    </row>
    <row r="31" ht="22" customHeight="1" spans="1:10">
      <c r="A31" s="31" t="s">
        <v>235</v>
      </c>
      <c r="B31" s="32" t="s">
        <v>836</v>
      </c>
      <c r="C31" s="33" t="s">
        <v>835</v>
      </c>
      <c r="D31" s="32" t="s">
        <v>836</v>
      </c>
      <c r="E31" s="34">
        <v>1</v>
      </c>
      <c r="F31" s="31" t="s">
        <v>6</v>
      </c>
      <c r="G31" s="35">
        <v>1</v>
      </c>
      <c r="H31" s="36">
        <v>605</v>
      </c>
      <c r="I31" s="36">
        <v>301</v>
      </c>
      <c r="J31" s="55">
        <f t="shared" si="0"/>
        <v>906</v>
      </c>
    </row>
    <row r="32" ht="22" customHeight="1" spans="1:10">
      <c r="A32" s="31" t="s">
        <v>237</v>
      </c>
      <c r="B32" s="41" t="s">
        <v>837</v>
      </c>
      <c r="C32" s="33" t="s">
        <v>838</v>
      </c>
      <c r="D32" s="41" t="s">
        <v>837</v>
      </c>
      <c r="E32" s="34">
        <v>1</v>
      </c>
      <c r="F32" s="31" t="s">
        <v>6</v>
      </c>
      <c r="G32" s="35">
        <v>1</v>
      </c>
      <c r="H32" s="36">
        <v>605</v>
      </c>
      <c r="I32" s="36">
        <v>451</v>
      </c>
      <c r="J32" s="55">
        <f t="shared" si="0"/>
        <v>1056</v>
      </c>
    </row>
    <row r="33" ht="22" customHeight="1" spans="1:10">
      <c r="A33" s="31" t="s">
        <v>240</v>
      </c>
      <c r="B33" s="38" t="s">
        <v>839</v>
      </c>
      <c r="C33" s="33" t="s">
        <v>840</v>
      </c>
      <c r="D33" s="38" t="s">
        <v>839</v>
      </c>
      <c r="E33" s="34">
        <v>1</v>
      </c>
      <c r="F33" s="31" t="s">
        <v>6</v>
      </c>
      <c r="G33" s="35">
        <v>1</v>
      </c>
      <c r="H33" s="36">
        <v>605</v>
      </c>
      <c r="I33" s="36">
        <v>451</v>
      </c>
      <c r="J33" s="55">
        <f t="shared" si="0"/>
        <v>1056</v>
      </c>
    </row>
    <row r="34" ht="22" customHeight="1" spans="1:10">
      <c r="A34" s="31" t="s">
        <v>242</v>
      </c>
      <c r="B34" s="41" t="s">
        <v>841</v>
      </c>
      <c r="C34" s="33" t="s">
        <v>842</v>
      </c>
      <c r="D34" s="41" t="s">
        <v>841</v>
      </c>
      <c r="E34" s="34">
        <v>1</v>
      </c>
      <c r="F34" s="31" t="s">
        <v>6</v>
      </c>
      <c r="G34" s="35">
        <v>1</v>
      </c>
      <c r="H34" s="36">
        <v>605</v>
      </c>
      <c r="I34" s="36">
        <v>150</v>
      </c>
      <c r="J34" s="55">
        <f t="shared" si="0"/>
        <v>755</v>
      </c>
    </row>
    <row r="35" ht="22" customHeight="1" spans="1:10">
      <c r="A35" s="31" t="s">
        <v>244</v>
      </c>
      <c r="B35" s="41" t="s">
        <v>843</v>
      </c>
      <c r="C35" s="33" t="s">
        <v>842</v>
      </c>
      <c r="D35" s="41" t="s">
        <v>843</v>
      </c>
      <c r="E35" s="34">
        <v>1</v>
      </c>
      <c r="F35" s="31" t="s">
        <v>6</v>
      </c>
      <c r="G35" s="35">
        <v>1</v>
      </c>
      <c r="H35" s="36">
        <v>605</v>
      </c>
      <c r="I35" s="36">
        <v>301</v>
      </c>
      <c r="J35" s="55">
        <f t="shared" si="0"/>
        <v>906</v>
      </c>
    </row>
    <row r="36" ht="22" customHeight="1" spans="1:10">
      <c r="A36" s="31" t="s">
        <v>246</v>
      </c>
      <c r="B36" s="40" t="s">
        <v>844</v>
      </c>
      <c r="C36" s="33" t="s">
        <v>838</v>
      </c>
      <c r="D36" s="40" t="s">
        <v>844</v>
      </c>
      <c r="E36" s="34">
        <v>1</v>
      </c>
      <c r="F36" s="31" t="s">
        <v>6</v>
      </c>
      <c r="G36" s="35">
        <v>1</v>
      </c>
      <c r="H36" s="36">
        <v>605</v>
      </c>
      <c r="I36" s="36">
        <v>451</v>
      </c>
      <c r="J36" s="55">
        <f t="shared" si="0"/>
        <v>1056</v>
      </c>
    </row>
    <row r="37" ht="22" customHeight="1" spans="1:10">
      <c r="A37" s="31" t="s">
        <v>248</v>
      </c>
      <c r="B37" s="40" t="s">
        <v>845</v>
      </c>
      <c r="C37" s="33" t="s">
        <v>838</v>
      </c>
      <c r="D37" s="40" t="s">
        <v>845</v>
      </c>
      <c r="E37" s="34">
        <v>1</v>
      </c>
      <c r="F37" s="31" t="s">
        <v>6</v>
      </c>
      <c r="G37" s="35">
        <v>1</v>
      </c>
      <c r="H37" s="36">
        <v>605</v>
      </c>
      <c r="I37" s="36">
        <v>150</v>
      </c>
      <c r="J37" s="55">
        <f t="shared" si="0"/>
        <v>755</v>
      </c>
    </row>
    <row r="38" ht="22" customHeight="1" spans="1:10">
      <c r="A38" s="31" t="s">
        <v>251</v>
      </c>
      <c r="B38" s="40" t="s">
        <v>846</v>
      </c>
      <c r="C38" s="33" t="s">
        <v>847</v>
      </c>
      <c r="D38" s="40" t="s">
        <v>846</v>
      </c>
      <c r="E38" s="34">
        <v>1</v>
      </c>
      <c r="F38" s="31" t="s">
        <v>6</v>
      </c>
      <c r="G38" s="35">
        <v>1</v>
      </c>
      <c r="H38" s="36">
        <v>605</v>
      </c>
      <c r="I38" s="36">
        <v>451</v>
      </c>
      <c r="J38" s="55">
        <f t="shared" si="0"/>
        <v>1056</v>
      </c>
    </row>
    <row r="39" ht="22" customHeight="1" spans="1:10">
      <c r="A39" s="31" t="s">
        <v>254</v>
      </c>
      <c r="B39" s="41" t="s">
        <v>848</v>
      </c>
      <c r="C39" s="33" t="s">
        <v>797</v>
      </c>
      <c r="D39" s="41" t="s">
        <v>848</v>
      </c>
      <c r="E39" s="34">
        <v>1</v>
      </c>
      <c r="F39" s="31" t="s">
        <v>6</v>
      </c>
      <c r="G39" s="35">
        <v>1</v>
      </c>
      <c r="H39" s="36">
        <v>605</v>
      </c>
      <c r="I39" s="36">
        <v>150</v>
      </c>
      <c r="J39" s="55">
        <f t="shared" si="0"/>
        <v>755</v>
      </c>
    </row>
    <row r="40" ht="22" customHeight="1" spans="1:10">
      <c r="A40" s="31" t="s">
        <v>257</v>
      </c>
      <c r="B40" s="40" t="s">
        <v>849</v>
      </c>
      <c r="C40" s="33" t="s">
        <v>797</v>
      </c>
      <c r="D40" s="40" t="s">
        <v>849</v>
      </c>
      <c r="E40" s="34">
        <v>1</v>
      </c>
      <c r="F40" s="31" t="s">
        <v>6</v>
      </c>
      <c r="G40" s="35">
        <v>1</v>
      </c>
      <c r="H40" s="36">
        <v>605</v>
      </c>
      <c r="I40" s="36">
        <v>301</v>
      </c>
      <c r="J40" s="55">
        <f t="shared" si="0"/>
        <v>906</v>
      </c>
    </row>
    <row r="41" ht="22" customHeight="1" spans="1:10">
      <c r="A41" s="31" t="s">
        <v>260</v>
      </c>
      <c r="B41" s="40" t="s">
        <v>850</v>
      </c>
      <c r="C41" s="33" t="s">
        <v>851</v>
      </c>
      <c r="D41" s="40" t="s">
        <v>850</v>
      </c>
      <c r="E41" s="34">
        <v>1</v>
      </c>
      <c r="F41" s="31" t="s">
        <v>6</v>
      </c>
      <c r="G41" s="35">
        <v>1</v>
      </c>
      <c r="H41" s="36">
        <v>605</v>
      </c>
      <c r="I41" s="36">
        <v>150</v>
      </c>
      <c r="J41" s="55">
        <f t="shared" si="0"/>
        <v>755</v>
      </c>
    </row>
    <row r="42" ht="22" customHeight="1" spans="1:10">
      <c r="A42" s="31" t="s">
        <v>262</v>
      </c>
      <c r="B42" s="40" t="s">
        <v>852</v>
      </c>
      <c r="C42" s="33" t="s">
        <v>853</v>
      </c>
      <c r="D42" s="40" t="s">
        <v>852</v>
      </c>
      <c r="E42" s="34">
        <v>1</v>
      </c>
      <c r="F42" s="31" t="s">
        <v>6</v>
      </c>
      <c r="G42" s="35">
        <v>1</v>
      </c>
      <c r="H42" s="36">
        <v>605</v>
      </c>
      <c r="I42" s="36">
        <v>150</v>
      </c>
      <c r="J42" s="55">
        <f t="shared" si="0"/>
        <v>755</v>
      </c>
    </row>
    <row r="43" ht="22" customHeight="1" spans="1:10">
      <c r="A43" s="31" t="s">
        <v>264</v>
      </c>
      <c r="B43" s="40" t="s">
        <v>854</v>
      </c>
      <c r="C43" s="33" t="s">
        <v>788</v>
      </c>
      <c r="D43" s="40" t="s">
        <v>854</v>
      </c>
      <c r="E43" s="34">
        <v>1</v>
      </c>
      <c r="F43" s="31" t="s">
        <v>6</v>
      </c>
      <c r="G43" s="35">
        <v>1</v>
      </c>
      <c r="H43" s="36">
        <v>605</v>
      </c>
      <c r="I43" s="36">
        <v>451</v>
      </c>
      <c r="J43" s="55">
        <f t="shared" si="0"/>
        <v>1056</v>
      </c>
    </row>
    <row r="44" ht="22" customHeight="1" spans="1:10">
      <c r="A44" s="31" t="s">
        <v>266</v>
      </c>
      <c r="B44" s="40" t="s">
        <v>855</v>
      </c>
      <c r="C44" s="33" t="s">
        <v>856</v>
      </c>
      <c r="D44" s="40" t="s">
        <v>855</v>
      </c>
      <c r="E44" s="34">
        <v>1</v>
      </c>
      <c r="F44" s="31" t="s">
        <v>6</v>
      </c>
      <c r="G44" s="35">
        <v>1</v>
      </c>
      <c r="H44" s="36">
        <v>605</v>
      </c>
      <c r="I44" s="36">
        <v>451</v>
      </c>
      <c r="J44" s="55">
        <f t="shared" si="0"/>
        <v>1056</v>
      </c>
    </row>
    <row r="45" ht="22" customHeight="1" spans="1:10">
      <c r="A45" s="31" t="s">
        <v>269</v>
      </c>
      <c r="B45" s="40" t="s">
        <v>857</v>
      </c>
      <c r="C45" s="33" t="s">
        <v>858</v>
      </c>
      <c r="D45" s="40" t="s">
        <v>857</v>
      </c>
      <c r="E45" s="34">
        <v>1</v>
      </c>
      <c r="F45" s="31" t="s">
        <v>6</v>
      </c>
      <c r="G45" s="35">
        <v>1</v>
      </c>
      <c r="H45" s="36">
        <v>605</v>
      </c>
      <c r="I45" s="36">
        <v>451</v>
      </c>
      <c r="J45" s="55">
        <f t="shared" si="0"/>
        <v>1056</v>
      </c>
    </row>
    <row r="46" ht="22" customHeight="1" spans="1:10">
      <c r="A46" s="31" t="s">
        <v>271</v>
      </c>
      <c r="B46" s="40" t="s">
        <v>859</v>
      </c>
      <c r="C46" s="33" t="s">
        <v>860</v>
      </c>
      <c r="D46" s="40" t="s">
        <v>859</v>
      </c>
      <c r="E46" s="34">
        <v>1</v>
      </c>
      <c r="F46" s="31" t="s">
        <v>6</v>
      </c>
      <c r="G46" s="35">
        <v>1</v>
      </c>
      <c r="H46" s="36">
        <v>605</v>
      </c>
      <c r="I46" s="36">
        <v>150</v>
      </c>
      <c r="J46" s="55">
        <f t="shared" si="0"/>
        <v>755</v>
      </c>
    </row>
    <row r="47" ht="22" customHeight="1" spans="1:10">
      <c r="A47" s="31" t="s">
        <v>273</v>
      </c>
      <c r="B47" s="42" t="s">
        <v>861</v>
      </c>
      <c r="C47" s="33" t="s">
        <v>862</v>
      </c>
      <c r="D47" s="40" t="s">
        <v>861</v>
      </c>
      <c r="E47" s="34">
        <v>1</v>
      </c>
      <c r="F47" s="31" t="s">
        <v>6</v>
      </c>
      <c r="G47" s="35">
        <v>1</v>
      </c>
      <c r="H47" s="36">
        <v>605</v>
      </c>
      <c r="I47" s="36">
        <v>451</v>
      </c>
      <c r="J47" s="55">
        <f t="shared" si="0"/>
        <v>1056</v>
      </c>
    </row>
    <row r="48" ht="22" customHeight="1" spans="1:10">
      <c r="A48" s="31" t="s">
        <v>277</v>
      </c>
      <c r="B48" s="42" t="s">
        <v>863</v>
      </c>
      <c r="C48" s="33" t="s">
        <v>862</v>
      </c>
      <c r="D48" s="40" t="s">
        <v>863</v>
      </c>
      <c r="E48" s="34">
        <v>1</v>
      </c>
      <c r="F48" s="31" t="s">
        <v>6</v>
      </c>
      <c r="G48" s="35">
        <v>1</v>
      </c>
      <c r="H48" s="36">
        <v>605</v>
      </c>
      <c r="I48" s="36">
        <v>301</v>
      </c>
      <c r="J48" s="55">
        <f t="shared" si="0"/>
        <v>906</v>
      </c>
    </row>
    <row r="49" ht="22" customHeight="1" spans="1:10">
      <c r="A49" s="31" t="s">
        <v>279</v>
      </c>
      <c r="B49" s="40" t="s">
        <v>864</v>
      </c>
      <c r="C49" s="33" t="s">
        <v>809</v>
      </c>
      <c r="D49" s="40" t="s">
        <v>864</v>
      </c>
      <c r="E49" s="34">
        <v>1</v>
      </c>
      <c r="F49" s="31" t="s">
        <v>6</v>
      </c>
      <c r="G49" s="35">
        <v>1</v>
      </c>
      <c r="H49" s="36">
        <v>605</v>
      </c>
      <c r="I49" s="36">
        <v>451</v>
      </c>
      <c r="J49" s="55">
        <f t="shared" si="0"/>
        <v>1056</v>
      </c>
    </row>
    <row r="50" ht="22" customHeight="1" spans="1:10">
      <c r="A50" s="31" t="s">
        <v>281</v>
      </c>
      <c r="B50" s="40" t="s">
        <v>865</v>
      </c>
      <c r="C50" s="33" t="s">
        <v>866</v>
      </c>
      <c r="D50" s="40" t="s">
        <v>865</v>
      </c>
      <c r="E50" s="34">
        <v>1</v>
      </c>
      <c r="F50" s="31" t="s">
        <v>6</v>
      </c>
      <c r="G50" s="35">
        <v>1</v>
      </c>
      <c r="H50" s="36">
        <v>605</v>
      </c>
      <c r="I50" s="36">
        <v>451</v>
      </c>
      <c r="J50" s="55">
        <f t="shared" si="0"/>
        <v>1056</v>
      </c>
    </row>
    <row r="51" ht="22" customHeight="1" spans="1:10">
      <c r="A51" s="31" t="s">
        <v>283</v>
      </c>
      <c r="B51" s="40" t="s">
        <v>867</v>
      </c>
      <c r="C51" s="33" t="s">
        <v>813</v>
      </c>
      <c r="D51" s="40" t="s">
        <v>867</v>
      </c>
      <c r="E51" s="34">
        <v>1</v>
      </c>
      <c r="F51" s="31" t="s">
        <v>6</v>
      </c>
      <c r="G51" s="35">
        <v>1</v>
      </c>
      <c r="H51" s="36">
        <v>605</v>
      </c>
      <c r="I51" s="36">
        <v>451</v>
      </c>
      <c r="J51" s="55">
        <f t="shared" si="0"/>
        <v>1056</v>
      </c>
    </row>
    <row r="52" ht="22" customHeight="1" spans="1:10">
      <c r="A52" s="31" t="s">
        <v>285</v>
      </c>
      <c r="B52" s="32" t="s">
        <v>868</v>
      </c>
      <c r="C52" s="33" t="s">
        <v>869</v>
      </c>
      <c r="D52" s="32" t="s">
        <v>868</v>
      </c>
      <c r="E52" s="34">
        <v>1</v>
      </c>
      <c r="F52" s="31" t="s">
        <v>6</v>
      </c>
      <c r="G52" s="35">
        <v>1</v>
      </c>
      <c r="H52" s="36">
        <v>605</v>
      </c>
      <c r="I52" s="36">
        <v>451</v>
      </c>
      <c r="J52" s="55">
        <f t="shared" si="0"/>
        <v>1056</v>
      </c>
    </row>
    <row r="53" ht="22" customHeight="1" spans="1:10">
      <c r="A53" s="31" t="s">
        <v>287</v>
      </c>
      <c r="B53" s="32" t="s">
        <v>870</v>
      </c>
      <c r="C53" s="33" t="s">
        <v>871</v>
      </c>
      <c r="D53" s="32" t="s">
        <v>870</v>
      </c>
      <c r="E53" s="34">
        <v>1</v>
      </c>
      <c r="F53" s="31" t="s">
        <v>6</v>
      </c>
      <c r="G53" s="35">
        <v>1</v>
      </c>
      <c r="H53" s="36">
        <v>605</v>
      </c>
      <c r="I53" s="36">
        <v>451</v>
      </c>
      <c r="J53" s="55">
        <f t="shared" si="0"/>
        <v>1056</v>
      </c>
    </row>
    <row r="54" ht="22" customHeight="1" spans="1:10">
      <c r="A54" s="31" t="s">
        <v>289</v>
      </c>
      <c r="B54" s="32" t="s">
        <v>872</v>
      </c>
      <c r="C54" s="33" t="s">
        <v>817</v>
      </c>
      <c r="D54" s="32" t="s">
        <v>872</v>
      </c>
      <c r="E54" s="34">
        <v>1</v>
      </c>
      <c r="F54" s="31" t="s">
        <v>6</v>
      </c>
      <c r="G54" s="35">
        <v>1</v>
      </c>
      <c r="H54" s="36">
        <v>605</v>
      </c>
      <c r="I54" s="36">
        <v>150</v>
      </c>
      <c r="J54" s="55">
        <f t="shared" si="0"/>
        <v>755</v>
      </c>
    </row>
    <row r="55" ht="22" customHeight="1" spans="1:10">
      <c r="A55" s="31" t="s">
        <v>292</v>
      </c>
      <c r="B55" s="32" t="s">
        <v>873</v>
      </c>
      <c r="C55" s="33" t="s">
        <v>874</v>
      </c>
      <c r="D55" s="32" t="s">
        <v>873</v>
      </c>
      <c r="E55" s="34">
        <v>1</v>
      </c>
      <c r="F55" s="31" t="s">
        <v>6</v>
      </c>
      <c r="G55" s="35">
        <v>1</v>
      </c>
      <c r="H55" s="36">
        <v>605</v>
      </c>
      <c r="I55" s="36">
        <v>451</v>
      </c>
      <c r="J55" s="55">
        <f t="shared" si="0"/>
        <v>1056</v>
      </c>
    </row>
    <row r="56" ht="22" customHeight="1" spans="1:10">
      <c r="A56" s="31" t="s">
        <v>294</v>
      </c>
      <c r="B56" s="43" t="s">
        <v>875</v>
      </c>
      <c r="C56" s="33" t="s">
        <v>876</v>
      </c>
      <c r="D56" s="43" t="s">
        <v>875</v>
      </c>
      <c r="E56" s="34">
        <v>1</v>
      </c>
      <c r="F56" s="31" t="s">
        <v>6</v>
      </c>
      <c r="G56" s="35">
        <v>1</v>
      </c>
      <c r="H56" s="36">
        <v>605</v>
      </c>
      <c r="I56" s="36">
        <v>451</v>
      </c>
      <c r="J56" s="55">
        <f t="shared" si="0"/>
        <v>1056</v>
      </c>
    </row>
    <row r="57" ht="22" customHeight="1" spans="1:10">
      <c r="A57" s="31" t="s">
        <v>296</v>
      </c>
      <c r="B57" s="41" t="s">
        <v>877</v>
      </c>
      <c r="C57" s="33" t="s">
        <v>878</v>
      </c>
      <c r="D57" s="41" t="s">
        <v>877</v>
      </c>
      <c r="E57" s="34">
        <v>1</v>
      </c>
      <c r="F57" s="31" t="s">
        <v>6</v>
      </c>
      <c r="G57" s="35">
        <v>1</v>
      </c>
      <c r="H57" s="36">
        <v>605</v>
      </c>
      <c r="I57" s="36">
        <v>451</v>
      </c>
      <c r="J57" s="55">
        <f t="shared" si="0"/>
        <v>1056</v>
      </c>
    </row>
    <row r="58" ht="22" customHeight="1" spans="1:10">
      <c r="A58" s="31" t="s">
        <v>299</v>
      </c>
      <c r="B58" s="44" t="s">
        <v>879</v>
      </c>
      <c r="C58" s="45" t="s">
        <v>880</v>
      </c>
      <c r="D58" s="44" t="s">
        <v>879</v>
      </c>
      <c r="E58" s="46">
        <v>1</v>
      </c>
      <c r="F58" s="47" t="s">
        <v>6</v>
      </c>
      <c r="G58" s="48">
        <v>1</v>
      </c>
      <c r="H58" s="49">
        <v>605</v>
      </c>
      <c r="I58" s="49">
        <v>451</v>
      </c>
      <c r="J58" s="56">
        <f t="shared" si="0"/>
        <v>1056</v>
      </c>
    </row>
    <row r="59" ht="22" customHeight="1" spans="1:10">
      <c r="A59" s="31" t="s">
        <v>302</v>
      </c>
      <c r="B59" s="50" t="s">
        <v>881</v>
      </c>
      <c r="C59" s="45" t="s">
        <v>882</v>
      </c>
      <c r="D59" s="50" t="s">
        <v>881</v>
      </c>
      <c r="E59" s="46">
        <v>1</v>
      </c>
      <c r="F59" s="47" t="s">
        <v>6</v>
      </c>
      <c r="G59" s="48">
        <v>1</v>
      </c>
      <c r="H59" s="49">
        <v>605</v>
      </c>
      <c r="I59" s="49">
        <v>301</v>
      </c>
      <c r="J59" s="56">
        <f t="shared" si="0"/>
        <v>906</v>
      </c>
    </row>
    <row r="60" ht="22" customHeight="1" spans="1:10">
      <c r="A60" s="31" t="s">
        <v>304</v>
      </c>
      <c r="B60" s="50" t="s">
        <v>883</v>
      </c>
      <c r="C60" s="45" t="s">
        <v>788</v>
      </c>
      <c r="D60" s="50" t="s">
        <v>883</v>
      </c>
      <c r="E60" s="46">
        <v>1</v>
      </c>
      <c r="F60" s="47" t="s">
        <v>6</v>
      </c>
      <c r="G60" s="48">
        <v>1</v>
      </c>
      <c r="H60" s="49">
        <v>950</v>
      </c>
      <c r="I60" s="49">
        <v>451</v>
      </c>
      <c r="J60" s="56">
        <f t="shared" si="0"/>
        <v>1401</v>
      </c>
    </row>
    <row r="61" ht="22" customHeight="1" spans="1:10">
      <c r="A61" s="31" t="s">
        <v>306</v>
      </c>
      <c r="B61" s="50" t="s">
        <v>884</v>
      </c>
      <c r="C61" s="45" t="s">
        <v>885</v>
      </c>
      <c r="D61" s="50" t="s">
        <v>884</v>
      </c>
      <c r="E61" s="46">
        <v>1</v>
      </c>
      <c r="F61" s="47" t="s">
        <v>6</v>
      </c>
      <c r="G61" s="48">
        <v>1</v>
      </c>
      <c r="H61" s="49">
        <v>605</v>
      </c>
      <c r="I61" s="49">
        <v>301</v>
      </c>
      <c r="J61" s="56">
        <f t="shared" si="0"/>
        <v>906</v>
      </c>
    </row>
    <row r="62" ht="22" customHeight="1" spans="1:10">
      <c r="A62" s="31" t="s">
        <v>308</v>
      </c>
      <c r="B62" s="50" t="s">
        <v>886</v>
      </c>
      <c r="C62" s="45" t="s">
        <v>887</v>
      </c>
      <c r="D62" s="50" t="s">
        <v>886</v>
      </c>
      <c r="E62" s="46">
        <v>1</v>
      </c>
      <c r="F62" s="47" t="s">
        <v>6</v>
      </c>
      <c r="G62" s="35">
        <v>1</v>
      </c>
      <c r="H62" s="49">
        <v>605</v>
      </c>
      <c r="I62" s="49">
        <v>451</v>
      </c>
      <c r="J62" s="56">
        <f t="shared" si="0"/>
        <v>1056</v>
      </c>
    </row>
    <row r="63" ht="22" customHeight="1" spans="1:10">
      <c r="A63" s="31" t="s">
        <v>536</v>
      </c>
      <c r="B63" s="51" t="s">
        <v>888</v>
      </c>
      <c r="C63" s="52" t="s">
        <v>889</v>
      </c>
      <c r="D63" s="51" t="s">
        <v>888</v>
      </c>
      <c r="E63" s="46">
        <v>1</v>
      </c>
      <c r="F63" s="47" t="s">
        <v>6</v>
      </c>
      <c r="G63" s="53">
        <v>1</v>
      </c>
      <c r="H63" s="49">
        <v>605</v>
      </c>
      <c r="I63" s="49">
        <v>301</v>
      </c>
      <c r="J63" s="56">
        <f t="shared" si="0"/>
        <v>906</v>
      </c>
    </row>
    <row r="64" ht="22" customHeight="1" spans="1:10">
      <c r="A64" s="31" t="s">
        <v>538</v>
      </c>
      <c r="B64" s="51" t="s">
        <v>890</v>
      </c>
      <c r="C64" s="54" t="s">
        <v>891</v>
      </c>
      <c r="D64" s="51" t="s">
        <v>890</v>
      </c>
      <c r="E64" s="46">
        <v>1</v>
      </c>
      <c r="F64" s="47" t="s">
        <v>6</v>
      </c>
      <c r="G64" s="53">
        <v>1</v>
      </c>
      <c r="H64" s="36">
        <v>605</v>
      </c>
      <c r="I64" s="36">
        <v>451</v>
      </c>
      <c r="J64" s="55">
        <f t="shared" si="0"/>
        <v>1056</v>
      </c>
    </row>
    <row r="65" customFormat="1" ht="22" customHeight="1" spans="1:10">
      <c r="A65" s="31" t="s">
        <v>540</v>
      </c>
      <c r="B65" s="51" t="s">
        <v>892</v>
      </c>
      <c r="C65" s="57" t="s">
        <v>893</v>
      </c>
      <c r="D65" s="51" t="s">
        <v>892</v>
      </c>
      <c r="E65" s="46">
        <v>1</v>
      </c>
      <c r="F65" s="47" t="s">
        <v>6</v>
      </c>
      <c r="G65" s="53">
        <v>1</v>
      </c>
      <c r="H65" s="49">
        <v>605</v>
      </c>
      <c r="I65" s="49">
        <v>451</v>
      </c>
      <c r="J65" s="56">
        <f t="shared" si="0"/>
        <v>1056</v>
      </c>
    </row>
    <row r="66" ht="22" customHeight="1" spans="1:10">
      <c r="A66" s="31" t="s">
        <v>542</v>
      </c>
      <c r="B66" s="37" t="s">
        <v>894</v>
      </c>
      <c r="C66" s="33" t="s">
        <v>895</v>
      </c>
      <c r="D66" s="37" t="s">
        <v>894</v>
      </c>
      <c r="E66" s="34">
        <v>1</v>
      </c>
      <c r="F66" s="31" t="s">
        <v>6</v>
      </c>
      <c r="G66" s="35">
        <v>1</v>
      </c>
      <c r="H66" s="36"/>
      <c r="I66" s="36"/>
      <c r="J66" s="55">
        <v>6050</v>
      </c>
    </row>
    <row r="67" ht="22" customHeight="1" spans="1:10">
      <c r="A67" s="31" t="s">
        <v>639</v>
      </c>
      <c r="B67" s="32" t="s">
        <v>896</v>
      </c>
      <c r="C67" s="33" t="s">
        <v>897</v>
      </c>
      <c r="D67" s="32" t="s">
        <v>896</v>
      </c>
      <c r="E67" s="34">
        <v>1</v>
      </c>
      <c r="F67" s="31" t="s">
        <v>6</v>
      </c>
      <c r="G67" s="35">
        <v>1</v>
      </c>
      <c r="H67" s="36"/>
      <c r="I67" s="36"/>
      <c r="J67" s="55">
        <v>6655</v>
      </c>
    </row>
    <row r="68" ht="22" customHeight="1" spans="1:10">
      <c r="A68" s="31" t="s">
        <v>641</v>
      </c>
      <c r="B68" s="32" t="s">
        <v>898</v>
      </c>
      <c r="C68" s="33" t="s">
        <v>817</v>
      </c>
      <c r="D68" s="32" t="s">
        <v>898</v>
      </c>
      <c r="E68" s="34">
        <v>1</v>
      </c>
      <c r="F68" s="31" t="s">
        <v>6</v>
      </c>
      <c r="G68" s="35">
        <v>1</v>
      </c>
      <c r="H68" s="36"/>
      <c r="I68" s="36"/>
      <c r="J68" s="55">
        <v>6050</v>
      </c>
    </row>
    <row r="69" ht="22" customHeight="1" spans="1:10">
      <c r="A69" s="47" t="s">
        <v>544</v>
      </c>
      <c r="B69" s="50" t="s">
        <v>899</v>
      </c>
      <c r="C69" s="45" t="s">
        <v>790</v>
      </c>
      <c r="D69" s="50" t="s">
        <v>899</v>
      </c>
      <c r="E69" s="46">
        <v>1</v>
      </c>
      <c r="F69" s="47" t="s">
        <v>6</v>
      </c>
      <c r="G69" s="48">
        <v>1</v>
      </c>
      <c r="H69" s="49"/>
      <c r="I69" s="49"/>
      <c r="J69" s="56">
        <v>6655</v>
      </c>
    </row>
    <row r="70" ht="22" customHeight="1" spans="1:10">
      <c r="A70" s="58" t="s">
        <v>900</v>
      </c>
      <c r="B70" s="59"/>
      <c r="C70" s="59"/>
      <c r="D70" s="59"/>
      <c r="E70" s="59"/>
      <c r="F70" s="59"/>
      <c r="G70" s="35">
        <f>SUM(G4:G69)</f>
        <v>66</v>
      </c>
      <c r="H70" s="55">
        <f>SUM(H4:H69)</f>
        <v>37855</v>
      </c>
      <c r="I70" s="55">
        <f>SUM(I4:I69)</f>
        <v>22553</v>
      </c>
      <c r="J70" s="55">
        <f>SUM(J4:J69)</f>
        <v>85818</v>
      </c>
    </row>
  </sheetData>
  <mergeCells count="4">
    <mergeCell ref="A1:J1"/>
    <mergeCell ref="A2:D2"/>
    <mergeCell ref="E2:J2"/>
    <mergeCell ref="A70:F70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F51"/>
  <sheetViews>
    <sheetView topLeftCell="A17" workbookViewId="0">
      <selection activeCell="N4" sqref="N4"/>
    </sheetView>
  </sheetViews>
  <sheetFormatPr defaultColWidth="8" defaultRowHeight="14"/>
  <cols>
    <col min="1" max="1" width="5.81818181818182" customWidth="1"/>
    <col min="2" max="2" width="7.72727272727273" customWidth="1"/>
    <col min="3" max="3" width="13.6363636363636" customWidth="1"/>
    <col min="4" max="12" width="10.4545454545455" customWidth="1"/>
  </cols>
  <sheetData>
    <row r="1" s="1" customFormat="1" ht="42" customHeight="1" spans="1:12">
      <c r="A1" s="5" t="s">
        <v>901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18" customHeight="1" spans="1:224">
      <c r="A2" s="7" t="s">
        <v>902</v>
      </c>
      <c r="B2" s="7"/>
      <c r="C2" s="7"/>
      <c r="D2" s="7"/>
      <c r="E2" s="8" t="s">
        <v>547</v>
      </c>
      <c r="F2" s="8"/>
      <c r="G2" s="8"/>
      <c r="H2" s="8"/>
      <c r="I2" s="8"/>
      <c r="J2" s="8"/>
      <c r="K2" s="8"/>
      <c r="L2" s="8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</row>
    <row r="3" s="3" customFormat="1" ht="55" customHeight="1" spans="1:12">
      <c r="A3" s="9" t="s">
        <v>31</v>
      </c>
      <c r="B3" s="9" t="s">
        <v>32</v>
      </c>
      <c r="C3" s="9" t="s">
        <v>903</v>
      </c>
      <c r="D3" s="9" t="s">
        <v>904</v>
      </c>
      <c r="E3" s="9" t="s">
        <v>35</v>
      </c>
      <c r="F3" s="9" t="s">
        <v>36</v>
      </c>
      <c r="G3" s="9" t="s">
        <v>37</v>
      </c>
      <c r="H3" s="9" t="s">
        <v>38</v>
      </c>
      <c r="I3" s="9" t="s">
        <v>905</v>
      </c>
      <c r="J3" s="9" t="s">
        <v>39</v>
      </c>
      <c r="K3" s="9" t="s">
        <v>906</v>
      </c>
      <c r="L3" s="9" t="s">
        <v>76</v>
      </c>
    </row>
    <row r="4" s="4" customFormat="1" ht="30" customHeight="1" spans="1:240">
      <c r="A4" s="10" t="s">
        <v>170</v>
      </c>
      <c r="B4" s="10" t="s">
        <v>907</v>
      </c>
      <c r="C4" s="10" t="s">
        <v>880</v>
      </c>
      <c r="D4" s="10" t="s">
        <v>907</v>
      </c>
      <c r="E4" s="10">
        <v>1</v>
      </c>
      <c r="F4" s="10" t="s">
        <v>6</v>
      </c>
      <c r="G4" s="10">
        <v>1</v>
      </c>
      <c r="H4" s="10">
        <v>605</v>
      </c>
      <c r="I4" s="10">
        <v>451</v>
      </c>
      <c r="J4" s="10">
        <v>1056</v>
      </c>
      <c r="K4" s="10">
        <v>2025.03</v>
      </c>
      <c r="L4" s="10" t="s">
        <v>908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</row>
    <row r="5" s="4" customFormat="1" ht="30" customHeight="1" spans="1:240">
      <c r="A5" s="10" t="s">
        <v>173</v>
      </c>
      <c r="B5" s="10" t="s">
        <v>909</v>
      </c>
      <c r="C5" s="10" t="s">
        <v>910</v>
      </c>
      <c r="D5" s="10" t="s">
        <v>909</v>
      </c>
      <c r="E5" s="10">
        <v>1</v>
      </c>
      <c r="F5" s="10" t="s">
        <v>6</v>
      </c>
      <c r="G5" s="10">
        <v>1</v>
      </c>
      <c r="H5" s="10">
        <v>605</v>
      </c>
      <c r="I5" s="10">
        <v>301</v>
      </c>
      <c r="J5" s="10">
        <v>906</v>
      </c>
      <c r="K5" s="10">
        <v>2025.03</v>
      </c>
      <c r="L5" s="10" t="s">
        <v>911</v>
      </c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</row>
    <row r="6" s="4" customFormat="1" ht="30" customHeight="1" spans="1:240">
      <c r="A6" s="10" t="s">
        <v>175</v>
      </c>
      <c r="B6" s="10" t="s">
        <v>912</v>
      </c>
      <c r="C6" s="10" t="s">
        <v>913</v>
      </c>
      <c r="D6" s="10" t="s">
        <v>912</v>
      </c>
      <c r="E6" s="10">
        <v>1</v>
      </c>
      <c r="F6" s="10" t="s">
        <v>6</v>
      </c>
      <c r="G6" s="10">
        <v>1</v>
      </c>
      <c r="H6" s="10">
        <v>605</v>
      </c>
      <c r="I6" s="10">
        <v>451</v>
      </c>
      <c r="J6" s="10">
        <v>1056</v>
      </c>
      <c r="K6" s="10">
        <v>2025.03</v>
      </c>
      <c r="L6" s="10" t="s">
        <v>908</v>
      </c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</row>
    <row r="7" s="4" customFormat="1" ht="30" customHeight="1" spans="1:240">
      <c r="A7" s="10" t="s">
        <v>177</v>
      </c>
      <c r="B7" s="10" t="s">
        <v>914</v>
      </c>
      <c r="C7" s="10" t="s">
        <v>913</v>
      </c>
      <c r="D7" s="10" t="s">
        <v>914</v>
      </c>
      <c r="E7" s="10">
        <v>1</v>
      </c>
      <c r="F7" s="10" t="s">
        <v>6</v>
      </c>
      <c r="G7" s="10">
        <v>1</v>
      </c>
      <c r="H7" s="10">
        <v>605</v>
      </c>
      <c r="I7" s="10">
        <v>301</v>
      </c>
      <c r="J7" s="10">
        <v>906</v>
      </c>
      <c r="K7" s="10">
        <v>2025.03</v>
      </c>
      <c r="L7" s="10" t="s">
        <v>911</v>
      </c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</row>
    <row r="8" s="4" customFormat="1" ht="30" customHeight="1" spans="1:240">
      <c r="A8" s="10" t="s">
        <v>180</v>
      </c>
      <c r="B8" s="10" t="s">
        <v>915</v>
      </c>
      <c r="C8" s="10" t="s">
        <v>827</v>
      </c>
      <c r="D8" s="10" t="s">
        <v>915</v>
      </c>
      <c r="E8" s="10">
        <v>1</v>
      </c>
      <c r="F8" s="10" t="s">
        <v>6</v>
      </c>
      <c r="G8" s="10">
        <v>1</v>
      </c>
      <c r="H8" s="10">
        <v>605</v>
      </c>
      <c r="I8" s="10">
        <v>451</v>
      </c>
      <c r="J8" s="10">
        <v>1056</v>
      </c>
      <c r="K8" s="10">
        <v>2025.03</v>
      </c>
      <c r="L8" s="10" t="s">
        <v>908</v>
      </c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</row>
    <row r="9" s="4" customFormat="1" ht="30" customHeight="1" spans="1:240">
      <c r="A9" s="10" t="s">
        <v>183</v>
      </c>
      <c r="B9" s="10" t="s">
        <v>916</v>
      </c>
      <c r="C9" s="10" t="s">
        <v>815</v>
      </c>
      <c r="D9" s="10" t="s">
        <v>916</v>
      </c>
      <c r="E9" s="10">
        <v>1</v>
      </c>
      <c r="F9" s="10" t="s">
        <v>6</v>
      </c>
      <c r="G9" s="10">
        <v>1</v>
      </c>
      <c r="H9" s="10">
        <v>605</v>
      </c>
      <c r="I9" s="10">
        <v>451</v>
      </c>
      <c r="J9" s="10">
        <v>1056</v>
      </c>
      <c r="K9" s="10">
        <v>2025.03</v>
      </c>
      <c r="L9" s="10" t="s">
        <v>908</v>
      </c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</row>
    <row r="10" s="4" customFormat="1" ht="30" customHeight="1" spans="1:240">
      <c r="A10" s="10" t="s">
        <v>185</v>
      </c>
      <c r="B10" s="10" t="s">
        <v>917</v>
      </c>
      <c r="C10" s="10" t="s">
        <v>817</v>
      </c>
      <c r="D10" s="10" t="s">
        <v>917</v>
      </c>
      <c r="E10" s="10">
        <v>1</v>
      </c>
      <c r="F10" s="10" t="s">
        <v>6</v>
      </c>
      <c r="G10" s="10">
        <v>1</v>
      </c>
      <c r="H10" s="10">
        <v>605</v>
      </c>
      <c r="I10" s="10">
        <v>301</v>
      </c>
      <c r="J10" s="10">
        <v>906</v>
      </c>
      <c r="K10" s="10">
        <v>2025.03</v>
      </c>
      <c r="L10" s="10" t="s">
        <v>911</v>
      </c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</row>
    <row r="11" s="4" customFormat="1" ht="30" customHeight="1" spans="1:240">
      <c r="A11" s="10" t="s">
        <v>187</v>
      </c>
      <c r="B11" s="10" t="s">
        <v>918</v>
      </c>
      <c r="C11" s="10" t="s">
        <v>919</v>
      </c>
      <c r="D11" s="10" t="s">
        <v>918</v>
      </c>
      <c r="E11" s="10">
        <v>1</v>
      </c>
      <c r="F11" s="10" t="s">
        <v>6</v>
      </c>
      <c r="G11" s="10">
        <v>1</v>
      </c>
      <c r="H11" s="10">
        <v>605</v>
      </c>
      <c r="I11" s="10">
        <v>451</v>
      </c>
      <c r="J11" s="10">
        <v>1056</v>
      </c>
      <c r="K11" s="10">
        <v>2025.03</v>
      </c>
      <c r="L11" s="10" t="s">
        <v>908</v>
      </c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</row>
    <row r="12" s="4" customFormat="1" ht="30" customHeight="1" spans="1:240">
      <c r="A12" s="10" t="s">
        <v>190</v>
      </c>
      <c r="B12" s="10" t="s">
        <v>920</v>
      </c>
      <c r="C12" s="10" t="s">
        <v>919</v>
      </c>
      <c r="D12" s="10" t="s">
        <v>920</v>
      </c>
      <c r="E12" s="10">
        <v>1</v>
      </c>
      <c r="F12" s="10" t="s">
        <v>6</v>
      </c>
      <c r="G12" s="10">
        <v>1</v>
      </c>
      <c r="H12" s="10">
        <v>605</v>
      </c>
      <c r="I12" s="10">
        <v>150</v>
      </c>
      <c r="J12" s="10">
        <v>755</v>
      </c>
      <c r="K12" s="10">
        <v>2025.03</v>
      </c>
      <c r="L12" s="10" t="s">
        <v>921</v>
      </c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</row>
    <row r="13" s="4" customFormat="1" ht="30" customHeight="1" spans="1:240">
      <c r="A13" s="10" t="s">
        <v>193</v>
      </c>
      <c r="B13" s="10" t="s">
        <v>922</v>
      </c>
      <c r="C13" s="10" t="s">
        <v>923</v>
      </c>
      <c r="D13" s="10" t="s">
        <v>922</v>
      </c>
      <c r="E13" s="10">
        <v>1</v>
      </c>
      <c r="F13" s="10" t="s">
        <v>6</v>
      </c>
      <c r="G13" s="10">
        <v>1</v>
      </c>
      <c r="H13" s="10">
        <v>605</v>
      </c>
      <c r="I13" s="10">
        <v>301</v>
      </c>
      <c r="J13" s="10">
        <v>906</v>
      </c>
      <c r="K13" s="10">
        <v>2025.03</v>
      </c>
      <c r="L13" s="10" t="s">
        <v>911</v>
      </c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</row>
    <row r="14" s="4" customFormat="1" ht="30" customHeight="1" spans="1:240">
      <c r="A14" s="10" t="s">
        <v>195</v>
      </c>
      <c r="B14" s="10" t="s">
        <v>924</v>
      </c>
      <c r="C14" s="10" t="s">
        <v>925</v>
      </c>
      <c r="D14" s="10" t="s">
        <v>924</v>
      </c>
      <c r="E14" s="10">
        <v>1</v>
      </c>
      <c r="F14" s="10" t="s">
        <v>6</v>
      </c>
      <c r="G14" s="10">
        <v>1</v>
      </c>
      <c r="H14" s="10">
        <v>605</v>
      </c>
      <c r="I14" s="10">
        <v>451</v>
      </c>
      <c r="J14" s="10">
        <v>1056</v>
      </c>
      <c r="K14" s="10">
        <v>2025.03</v>
      </c>
      <c r="L14" s="10" t="s">
        <v>908</v>
      </c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</row>
    <row r="15" s="4" customFormat="1" ht="30" customHeight="1" spans="1:240">
      <c r="A15" s="10" t="s">
        <v>199</v>
      </c>
      <c r="B15" s="10" t="s">
        <v>926</v>
      </c>
      <c r="C15" s="10" t="s">
        <v>927</v>
      </c>
      <c r="D15" s="10" t="s">
        <v>926</v>
      </c>
      <c r="E15" s="10">
        <v>1</v>
      </c>
      <c r="F15" s="10" t="s">
        <v>6</v>
      </c>
      <c r="G15" s="10">
        <v>1</v>
      </c>
      <c r="H15" s="10">
        <v>605</v>
      </c>
      <c r="I15" s="10">
        <v>451</v>
      </c>
      <c r="J15" s="10">
        <v>1056</v>
      </c>
      <c r="K15" s="10">
        <v>2025.03</v>
      </c>
      <c r="L15" s="10" t="s">
        <v>908</v>
      </c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</row>
    <row r="16" s="4" customFormat="1" ht="30" customHeight="1" spans="1:240">
      <c r="A16" s="10" t="s">
        <v>201</v>
      </c>
      <c r="B16" s="10" t="s">
        <v>928</v>
      </c>
      <c r="C16" s="10" t="s">
        <v>927</v>
      </c>
      <c r="D16" s="10" t="s">
        <v>928</v>
      </c>
      <c r="E16" s="10">
        <v>1</v>
      </c>
      <c r="F16" s="10" t="s">
        <v>6</v>
      </c>
      <c r="G16" s="10">
        <v>1</v>
      </c>
      <c r="H16" s="10">
        <v>605</v>
      </c>
      <c r="I16" s="10">
        <v>451</v>
      </c>
      <c r="J16" s="10">
        <v>1056</v>
      </c>
      <c r="K16" s="10">
        <v>2025.03</v>
      </c>
      <c r="L16" s="10" t="s">
        <v>908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</row>
    <row r="17" s="4" customFormat="1" ht="30" customHeight="1" spans="1:240">
      <c r="A17" s="10" t="s">
        <v>203</v>
      </c>
      <c r="B17" s="10" t="s">
        <v>929</v>
      </c>
      <c r="C17" s="10" t="s">
        <v>930</v>
      </c>
      <c r="D17" s="10" t="s">
        <v>929</v>
      </c>
      <c r="E17" s="10">
        <v>1</v>
      </c>
      <c r="F17" s="10" t="s">
        <v>6</v>
      </c>
      <c r="G17" s="10">
        <v>1</v>
      </c>
      <c r="H17" s="10">
        <v>605</v>
      </c>
      <c r="I17" s="10">
        <v>301</v>
      </c>
      <c r="J17" s="10">
        <v>906</v>
      </c>
      <c r="K17" s="10">
        <v>2025.03</v>
      </c>
      <c r="L17" s="10" t="s">
        <v>911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</row>
    <row r="18" s="4" customFormat="1" ht="30" customHeight="1" spans="1:240">
      <c r="A18" s="10" t="s">
        <v>205</v>
      </c>
      <c r="B18" s="10" t="s">
        <v>931</v>
      </c>
      <c r="C18" s="10" t="s">
        <v>930</v>
      </c>
      <c r="D18" s="10" t="s">
        <v>931</v>
      </c>
      <c r="E18" s="10">
        <v>1</v>
      </c>
      <c r="F18" s="10" t="s">
        <v>6</v>
      </c>
      <c r="G18" s="10">
        <v>1</v>
      </c>
      <c r="H18" s="10">
        <v>605</v>
      </c>
      <c r="I18" s="10">
        <v>451</v>
      </c>
      <c r="J18" s="10">
        <v>1056</v>
      </c>
      <c r="K18" s="10">
        <v>2025.03</v>
      </c>
      <c r="L18" s="10" t="s">
        <v>908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</row>
    <row r="19" s="4" customFormat="1" ht="30" customHeight="1" spans="1:240">
      <c r="A19" s="10" t="s">
        <v>207</v>
      </c>
      <c r="B19" s="10" t="s">
        <v>932</v>
      </c>
      <c r="C19" s="10" t="s">
        <v>930</v>
      </c>
      <c r="D19" s="10" t="s">
        <v>932</v>
      </c>
      <c r="E19" s="10">
        <v>1</v>
      </c>
      <c r="F19" s="10" t="s">
        <v>6</v>
      </c>
      <c r="G19" s="10">
        <v>1</v>
      </c>
      <c r="H19" s="10">
        <v>605</v>
      </c>
      <c r="I19" s="10">
        <v>301</v>
      </c>
      <c r="J19" s="10">
        <v>906</v>
      </c>
      <c r="K19" s="10">
        <v>2025.03</v>
      </c>
      <c r="L19" s="10" t="s">
        <v>911</v>
      </c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</row>
    <row r="20" s="4" customFormat="1" ht="30" customHeight="1" spans="1:240">
      <c r="A20" s="10" t="s">
        <v>210</v>
      </c>
      <c r="B20" s="10" t="s">
        <v>933</v>
      </c>
      <c r="C20" s="10" t="s">
        <v>934</v>
      </c>
      <c r="D20" s="10" t="s">
        <v>933</v>
      </c>
      <c r="E20" s="10">
        <v>1</v>
      </c>
      <c r="F20" s="10" t="s">
        <v>6</v>
      </c>
      <c r="G20" s="10">
        <v>1</v>
      </c>
      <c r="H20" s="10">
        <v>605</v>
      </c>
      <c r="I20" s="10">
        <v>451</v>
      </c>
      <c r="J20" s="10">
        <v>1056</v>
      </c>
      <c r="K20" s="10">
        <v>2025.03</v>
      </c>
      <c r="L20" s="10" t="s">
        <v>908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</row>
    <row r="21" s="4" customFormat="1" ht="30" customHeight="1" spans="1:240">
      <c r="A21" s="10" t="s">
        <v>212</v>
      </c>
      <c r="B21" s="10" t="s">
        <v>935</v>
      </c>
      <c r="C21" s="10" t="s">
        <v>934</v>
      </c>
      <c r="D21" s="10" t="s">
        <v>935</v>
      </c>
      <c r="E21" s="10">
        <v>1</v>
      </c>
      <c r="F21" s="10" t="s">
        <v>6</v>
      </c>
      <c r="G21" s="10">
        <v>1</v>
      </c>
      <c r="H21" s="10">
        <v>605</v>
      </c>
      <c r="I21" s="10">
        <v>451</v>
      </c>
      <c r="J21" s="10">
        <v>1056</v>
      </c>
      <c r="K21" s="10">
        <v>2025.03</v>
      </c>
      <c r="L21" s="10" t="s">
        <v>908</v>
      </c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</row>
    <row r="22" s="4" customFormat="1" ht="30" customHeight="1" spans="1:240">
      <c r="A22" s="10" t="s">
        <v>214</v>
      </c>
      <c r="B22" s="10" t="s">
        <v>936</v>
      </c>
      <c r="C22" s="10" t="s">
        <v>934</v>
      </c>
      <c r="D22" s="10" t="s">
        <v>936</v>
      </c>
      <c r="E22" s="10">
        <v>1</v>
      </c>
      <c r="F22" s="10" t="s">
        <v>6</v>
      </c>
      <c r="G22" s="10">
        <v>1</v>
      </c>
      <c r="H22" s="10">
        <v>605</v>
      </c>
      <c r="I22" s="10">
        <v>451</v>
      </c>
      <c r="J22" s="10">
        <v>1056</v>
      </c>
      <c r="K22" s="10">
        <v>2025.03</v>
      </c>
      <c r="L22" s="10" t="s">
        <v>908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</row>
    <row r="23" s="4" customFormat="1" ht="30" customHeight="1" spans="1:240">
      <c r="A23" s="10" t="s">
        <v>216</v>
      </c>
      <c r="B23" s="10" t="s">
        <v>937</v>
      </c>
      <c r="C23" s="10" t="s">
        <v>938</v>
      </c>
      <c r="D23" s="10" t="s">
        <v>937</v>
      </c>
      <c r="E23" s="10">
        <v>1</v>
      </c>
      <c r="F23" s="10" t="s">
        <v>6</v>
      </c>
      <c r="G23" s="10">
        <v>1</v>
      </c>
      <c r="H23" s="10">
        <v>605</v>
      </c>
      <c r="I23" s="10">
        <v>451</v>
      </c>
      <c r="J23" s="10">
        <v>1056</v>
      </c>
      <c r="K23" s="10">
        <v>2025.03</v>
      </c>
      <c r="L23" s="10" t="s">
        <v>908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</row>
    <row r="24" s="4" customFormat="1" ht="30" customHeight="1" spans="1:240">
      <c r="A24" s="10" t="s">
        <v>218</v>
      </c>
      <c r="B24" s="10" t="s">
        <v>939</v>
      </c>
      <c r="C24" s="10" t="s">
        <v>938</v>
      </c>
      <c r="D24" s="10" t="s">
        <v>939</v>
      </c>
      <c r="E24" s="10">
        <v>1</v>
      </c>
      <c r="F24" s="10" t="s">
        <v>6</v>
      </c>
      <c r="G24" s="10">
        <v>1</v>
      </c>
      <c r="H24" s="10">
        <v>605</v>
      </c>
      <c r="I24" s="10">
        <v>451</v>
      </c>
      <c r="J24" s="10">
        <v>1056</v>
      </c>
      <c r="K24" s="10">
        <v>2025.03</v>
      </c>
      <c r="L24" s="10" t="s">
        <v>908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</row>
    <row r="25" s="4" customFormat="1" ht="30" customHeight="1" spans="1:240">
      <c r="A25" s="10" t="s">
        <v>220</v>
      </c>
      <c r="B25" s="10" t="s">
        <v>940</v>
      </c>
      <c r="C25" s="10" t="s">
        <v>938</v>
      </c>
      <c r="D25" s="10" t="s">
        <v>940</v>
      </c>
      <c r="E25" s="10">
        <v>1</v>
      </c>
      <c r="F25" s="10" t="s">
        <v>6</v>
      </c>
      <c r="G25" s="10">
        <v>1</v>
      </c>
      <c r="H25" s="10">
        <v>605</v>
      </c>
      <c r="I25" s="10">
        <v>451</v>
      </c>
      <c r="J25" s="10">
        <v>1056</v>
      </c>
      <c r="K25" s="10">
        <v>2025.03</v>
      </c>
      <c r="L25" s="10" t="s">
        <v>908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</row>
    <row r="26" s="4" customFormat="1" ht="30" customHeight="1" spans="1:240">
      <c r="A26" s="10" t="s">
        <v>222</v>
      </c>
      <c r="B26" s="10" t="s">
        <v>941</v>
      </c>
      <c r="C26" s="10" t="s">
        <v>938</v>
      </c>
      <c r="D26" s="10" t="s">
        <v>941</v>
      </c>
      <c r="E26" s="10">
        <v>1</v>
      </c>
      <c r="F26" s="10" t="s">
        <v>6</v>
      </c>
      <c r="G26" s="10">
        <v>1</v>
      </c>
      <c r="H26" s="10">
        <v>605</v>
      </c>
      <c r="I26" s="10">
        <v>451</v>
      </c>
      <c r="J26" s="10">
        <v>1056</v>
      </c>
      <c r="K26" s="10">
        <v>2025.03</v>
      </c>
      <c r="L26" s="10" t="s">
        <v>908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</row>
    <row r="27" s="4" customFormat="1" ht="30" customHeight="1" spans="1:240">
      <c r="A27" s="10" t="s">
        <v>225</v>
      </c>
      <c r="B27" s="10" t="s">
        <v>942</v>
      </c>
      <c r="C27" s="10" t="s">
        <v>943</v>
      </c>
      <c r="D27" s="10" t="s">
        <v>942</v>
      </c>
      <c r="E27" s="10">
        <v>1</v>
      </c>
      <c r="F27" s="10" t="s">
        <v>6</v>
      </c>
      <c r="G27" s="10">
        <v>1</v>
      </c>
      <c r="H27" s="10">
        <v>605</v>
      </c>
      <c r="I27" s="10">
        <v>301</v>
      </c>
      <c r="J27" s="10">
        <v>906</v>
      </c>
      <c r="K27" s="10">
        <v>2025.03</v>
      </c>
      <c r="L27" s="10" t="s">
        <v>911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</row>
    <row r="28" s="4" customFormat="1" ht="30" customHeight="1" spans="1:240">
      <c r="A28" s="10" t="s">
        <v>227</v>
      </c>
      <c r="B28" s="10" t="s">
        <v>944</v>
      </c>
      <c r="C28" s="10" t="s">
        <v>805</v>
      </c>
      <c r="D28" s="10" t="s">
        <v>944</v>
      </c>
      <c r="E28" s="10">
        <v>1</v>
      </c>
      <c r="F28" s="10" t="s">
        <v>6</v>
      </c>
      <c r="G28" s="10">
        <v>1</v>
      </c>
      <c r="H28" s="10">
        <v>605</v>
      </c>
      <c r="I28" s="10">
        <v>451</v>
      </c>
      <c r="J28" s="10">
        <v>1056</v>
      </c>
      <c r="K28" s="10">
        <v>2025.03</v>
      </c>
      <c r="L28" s="10" t="s">
        <v>908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</row>
    <row r="29" s="4" customFormat="1" ht="30" customHeight="1" spans="1:240">
      <c r="A29" s="10" t="s">
        <v>230</v>
      </c>
      <c r="B29" s="10" t="s">
        <v>945</v>
      </c>
      <c r="C29" s="10" t="s">
        <v>805</v>
      </c>
      <c r="D29" s="10" t="s">
        <v>945</v>
      </c>
      <c r="E29" s="10">
        <v>1</v>
      </c>
      <c r="F29" s="10" t="s">
        <v>6</v>
      </c>
      <c r="G29" s="10">
        <v>1</v>
      </c>
      <c r="H29" s="10">
        <v>605</v>
      </c>
      <c r="I29" s="10">
        <v>301</v>
      </c>
      <c r="J29" s="10">
        <v>906</v>
      </c>
      <c r="K29" s="10">
        <v>2025.03</v>
      </c>
      <c r="L29" s="10" t="s">
        <v>911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</row>
    <row r="30" s="4" customFormat="1" ht="30" customHeight="1" spans="1:240">
      <c r="A30" s="10" t="s">
        <v>233</v>
      </c>
      <c r="B30" s="10" t="s">
        <v>946</v>
      </c>
      <c r="C30" s="10" t="s">
        <v>895</v>
      </c>
      <c r="D30" s="10" t="s">
        <v>946</v>
      </c>
      <c r="E30" s="10">
        <v>1</v>
      </c>
      <c r="F30" s="10" t="s">
        <v>6</v>
      </c>
      <c r="G30" s="10">
        <v>1</v>
      </c>
      <c r="H30" s="10">
        <v>605</v>
      </c>
      <c r="I30" s="10">
        <v>451</v>
      </c>
      <c r="J30" s="10">
        <v>1056</v>
      </c>
      <c r="K30" s="10">
        <v>2025.03</v>
      </c>
      <c r="L30" s="10" t="s">
        <v>908</v>
      </c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</row>
    <row r="31" s="4" customFormat="1" ht="30" customHeight="1" spans="1:240">
      <c r="A31" s="10" t="s">
        <v>235</v>
      </c>
      <c r="B31" s="10" t="s">
        <v>947</v>
      </c>
      <c r="C31" s="10" t="s">
        <v>799</v>
      </c>
      <c r="D31" s="10" t="s">
        <v>947</v>
      </c>
      <c r="E31" s="10">
        <v>1</v>
      </c>
      <c r="F31" s="10" t="s">
        <v>6</v>
      </c>
      <c r="G31" s="10">
        <v>1</v>
      </c>
      <c r="H31" s="10">
        <v>605</v>
      </c>
      <c r="I31" s="10">
        <v>451</v>
      </c>
      <c r="J31" s="10">
        <v>1056</v>
      </c>
      <c r="K31" s="10">
        <v>2025.03</v>
      </c>
      <c r="L31" s="10" t="s">
        <v>908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</row>
    <row r="32" s="4" customFormat="1" ht="30" customHeight="1" spans="1:240">
      <c r="A32" s="10" t="s">
        <v>237</v>
      </c>
      <c r="B32" s="10" t="s">
        <v>948</v>
      </c>
      <c r="C32" s="10" t="s">
        <v>799</v>
      </c>
      <c r="D32" s="10" t="s">
        <v>948</v>
      </c>
      <c r="E32" s="10">
        <v>1</v>
      </c>
      <c r="F32" s="10" t="s">
        <v>6</v>
      </c>
      <c r="G32" s="10">
        <v>1</v>
      </c>
      <c r="H32" s="10">
        <v>605</v>
      </c>
      <c r="I32" s="10">
        <v>451</v>
      </c>
      <c r="J32" s="10">
        <v>1056</v>
      </c>
      <c r="K32" s="10">
        <v>2025.03</v>
      </c>
      <c r="L32" s="10" t="s">
        <v>908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</row>
    <row r="33" s="4" customFormat="1" ht="30" customHeight="1" spans="1:240">
      <c r="A33" s="10" t="s">
        <v>240</v>
      </c>
      <c r="B33" s="10" t="s">
        <v>949</v>
      </c>
      <c r="C33" s="10" t="s">
        <v>950</v>
      </c>
      <c r="D33" s="10" t="s">
        <v>949</v>
      </c>
      <c r="E33" s="10">
        <v>1</v>
      </c>
      <c r="F33" s="10" t="s">
        <v>6</v>
      </c>
      <c r="G33" s="10">
        <v>1</v>
      </c>
      <c r="H33" s="10">
        <v>605</v>
      </c>
      <c r="I33" s="10">
        <v>301</v>
      </c>
      <c r="J33" s="10">
        <v>906</v>
      </c>
      <c r="K33" s="10">
        <v>2025.03</v>
      </c>
      <c r="L33" s="10" t="s">
        <v>911</v>
      </c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</row>
    <row r="34" s="4" customFormat="1" ht="30" customHeight="1" spans="1:240">
      <c r="A34" s="10" t="s">
        <v>242</v>
      </c>
      <c r="B34" s="10" t="s">
        <v>951</v>
      </c>
      <c r="C34" s="10" t="s">
        <v>952</v>
      </c>
      <c r="D34" s="10" t="s">
        <v>951</v>
      </c>
      <c r="E34" s="10">
        <v>1</v>
      </c>
      <c r="F34" s="10" t="s">
        <v>6</v>
      </c>
      <c r="G34" s="10">
        <v>1</v>
      </c>
      <c r="H34" s="10">
        <v>605</v>
      </c>
      <c r="I34" s="10">
        <v>451</v>
      </c>
      <c r="J34" s="10">
        <v>1056</v>
      </c>
      <c r="K34" s="10">
        <v>2025.03</v>
      </c>
      <c r="L34" s="10" t="s">
        <v>908</v>
      </c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</row>
    <row r="35" s="4" customFormat="1" ht="30" customHeight="1" spans="1:240">
      <c r="A35" s="10" t="s">
        <v>244</v>
      </c>
      <c r="B35" s="10" t="s">
        <v>953</v>
      </c>
      <c r="C35" s="10" t="s">
        <v>809</v>
      </c>
      <c r="D35" s="10" t="s">
        <v>953</v>
      </c>
      <c r="E35" s="10">
        <v>1</v>
      </c>
      <c r="F35" s="10" t="s">
        <v>6</v>
      </c>
      <c r="G35" s="10">
        <v>1</v>
      </c>
      <c r="H35" s="10">
        <v>605</v>
      </c>
      <c r="I35" s="10">
        <v>301</v>
      </c>
      <c r="J35" s="10">
        <v>906</v>
      </c>
      <c r="K35" s="10">
        <v>2025.03</v>
      </c>
      <c r="L35" s="10" t="s">
        <v>911</v>
      </c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</row>
    <row r="36" s="4" customFormat="1" ht="30" customHeight="1" spans="1:240">
      <c r="A36" s="10" t="s">
        <v>246</v>
      </c>
      <c r="B36" s="10" t="s">
        <v>954</v>
      </c>
      <c r="C36" s="10" t="s">
        <v>809</v>
      </c>
      <c r="D36" s="10" t="s">
        <v>954</v>
      </c>
      <c r="E36" s="10">
        <v>1</v>
      </c>
      <c r="F36" s="10" t="s">
        <v>6</v>
      </c>
      <c r="G36" s="10">
        <v>1</v>
      </c>
      <c r="H36" s="10">
        <v>605</v>
      </c>
      <c r="I36" s="10">
        <v>451</v>
      </c>
      <c r="J36" s="10">
        <v>1056</v>
      </c>
      <c r="K36" s="10">
        <v>2025.03</v>
      </c>
      <c r="L36" s="10" t="s">
        <v>908</v>
      </c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</row>
    <row r="37" s="4" customFormat="1" ht="30" customHeight="1" spans="1:240">
      <c r="A37" s="10" t="s">
        <v>248</v>
      </c>
      <c r="B37" s="10" t="s">
        <v>955</v>
      </c>
      <c r="C37" s="10" t="s">
        <v>956</v>
      </c>
      <c r="D37" s="10" t="s">
        <v>955</v>
      </c>
      <c r="E37" s="10">
        <v>1</v>
      </c>
      <c r="F37" s="10" t="s">
        <v>6</v>
      </c>
      <c r="G37" s="10">
        <v>1</v>
      </c>
      <c r="H37" s="10">
        <v>605</v>
      </c>
      <c r="I37" s="10">
        <v>451</v>
      </c>
      <c r="J37" s="10">
        <v>1056</v>
      </c>
      <c r="K37" s="10">
        <v>2025.03</v>
      </c>
      <c r="L37" s="10" t="s">
        <v>908</v>
      </c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</row>
    <row r="38" s="4" customFormat="1" ht="30" customHeight="1" spans="1:240">
      <c r="A38" s="10" t="s">
        <v>251</v>
      </c>
      <c r="B38" s="10" t="s">
        <v>957</v>
      </c>
      <c r="C38" s="10" t="s">
        <v>958</v>
      </c>
      <c r="D38" s="10" t="s">
        <v>957</v>
      </c>
      <c r="E38" s="10">
        <v>1</v>
      </c>
      <c r="F38" s="10" t="s">
        <v>6</v>
      </c>
      <c r="G38" s="10">
        <v>1</v>
      </c>
      <c r="H38" s="10">
        <v>605</v>
      </c>
      <c r="I38" s="10">
        <v>451</v>
      </c>
      <c r="J38" s="10">
        <v>1056</v>
      </c>
      <c r="K38" s="10">
        <v>2025.03</v>
      </c>
      <c r="L38" s="10" t="s">
        <v>908</v>
      </c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</row>
    <row r="39" s="4" customFormat="1" ht="30" customHeight="1" spans="1:240">
      <c r="A39" s="10" t="s">
        <v>254</v>
      </c>
      <c r="B39" s="10" t="s">
        <v>959</v>
      </c>
      <c r="C39" s="10" t="s">
        <v>913</v>
      </c>
      <c r="D39" s="10" t="s">
        <v>959</v>
      </c>
      <c r="E39" s="10">
        <v>1</v>
      </c>
      <c r="F39" s="10" t="s">
        <v>6</v>
      </c>
      <c r="G39" s="10">
        <v>1</v>
      </c>
      <c r="H39" s="10">
        <v>605</v>
      </c>
      <c r="I39" s="10">
        <v>451</v>
      </c>
      <c r="J39" s="10">
        <v>1056</v>
      </c>
      <c r="K39" s="10">
        <v>2025.03</v>
      </c>
      <c r="L39" s="10" t="s">
        <v>908</v>
      </c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</row>
    <row r="40" s="4" customFormat="1" ht="30" customHeight="1" spans="1:240">
      <c r="A40" s="10" t="s">
        <v>257</v>
      </c>
      <c r="B40" s="10" t="s">
        <v>960</v>
      </c>
      <c r="C40" s="10" t="s">
        <v>934</v>
      </c>
      <c r="D40" s="10" t="s">
        <v>960</v>
      </c>
      <c r="E40" s="10">
        <v>1</v>
      </c>
      <c r="F40" s="10" t="s">
        <v>6</v>
      </c>
      <c r="G40" s="10">
        <v>1</v>
      </c>
      <c r="H40" s="10">
        <v>605</v>
      </c>
      <c r="I40" s="10">
        <v>301</v>
      </c>
      <c r="J40" s="10">
        <v>906</v>
      </c>
      <c r="K40" s="10">
        <v>2025.03</v>
      </c>
      <c r="L40" s="10" t="s">
        <v>911</v>
      </c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  <c r="IB40" s="23"/>
      <c r="IC40" s="23"/>
      <c r="ID40" s="23"/>
      <c r="IE40" s="23"/>
      <c r="IF40" s="23"/>
    </row>
    <row r="41" s="4" customFormat="1" ht="30" customHeight="1" spans="1:240">
      <c r="A41" s="10" t="s">
        <v>260</v>
      </c>
      <c r="B41" s="10" t="s">
        <v>961</v>
      </c>
      <c r="C41" s="10" t="s">
        <v>930</v>
      </c>
      <c r="D41" s="10" t="s">
        <v>961</v>
      </c>
      <c r="E41" s="10">
        <v>1</v>
      </c>
      <c r="F41" s="10" t="s">
        <v>6</v>
      </c>
      <c r="G41" s="10">
        <v>1</v>
      </c>
      <c r="H41" s="10">
        <v>605</v>
      </c>
      <c r="I41" s="10">
        <v>451</v>
      </c>
      <c r="J41" s="10">
        <v>1056</v>
      </c>
      <c r="K41" s="10">
        <v>2025.03</v>
      </c>
      <c r="L41" s="10" t="s">
        <v>908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</row>
    <row r="42" s="4" customFormat="1" ht="30" customHeight="1" spans="1:240">
      <c r="A42" s="10" t="s">
        <v>262</v>
      </c>
      <c r="B42" s="10" t="s">
        <v>962</v>
      </c>
      <c r="C42" s="10" t="s">
        <v>927</v>
      </c>
      <c r="D42" s="10" t="s">
        <v>962</v>
      </c>
      <c r="E42" s="10">
        <v>1</v>
      </c>
      <c r="F42" s="10" t="s">
        <v>6</v>
      </c>
      <c r="G42" s="10">
        <v>1</v>
      </c>
      <c r="H42" s="10">
        <v>605</v>
      </c>
      <c r="I42" s="10">
        <v>301</v>
      </c>
      <c r="J42" s="10">
        <v>906</v>
      </c>
      <c r="K42" s="10">
        <v>2025.03</v>
      </c>
      <c r="L42" s="10" t="s">
        <v>911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</row>
    <row r="43" s="4" customFormat="1" ht="30" customHeight="1" spans="1:12">
      <c r="A43" s="10" t="s">
        <v>264</v>
      </c>
      <c r="B43" s="10" t="s">
        <v>963</v>
      </c>
      <c r="C43" s="10" t="s">
        <v>927</v>
      </c>
      <c r="D43" s="10" t="s">
        <v>963</v>
      </c>
      <c r="E43" s="11" t="s">
        <v>170</v>
      </c>
      <c r="F43" s="10" t="s">
        <v>6</v>
      </c>
      <c r="G43" s="10">
        <v>1</v>
      </c>
      <c r="H43" s="10">
        <v>605</v>
      </c>
      <c r="I43" s="10">
        <v>301</v>
      </c>
      <c r="J43" s="10">
        <v>906</v>
      </c>
      <c r="K43" s="10">
        <v>2025.03</v>
      </c>
      <c r="L43" s="10" t="s">
        <v>911</v>
      </c>
    </row>
    <row r="44" s="4" customFormat="1" ht="30" customHeight="1" spans="1:12">
      <c r="A44" s="12" t="s">
        <v>266</v>
      </c>
      <c r="B44" s="10" t="s">
        <v>964</v>
      </c>
      <c r="C44" s="10" t="s">
        <v>965</v>
      </c>
      <c r="D44" s="10" t="s">
        <v>964</v>
      </c>
      <c r="E44" s="11" t="s">
        <v>170</v>
      </c>
      <c r="F44" s="10" t="s">
        <v>6</v>
      </c>
      <c r="G44" s="13">
        <v>1</v>
      </c>
      <c r="H44" s="10">
        <v>605</v>
      </c>
      <c r="I44" s="10">
        <v>301</v>
      </c>
      <c r="J44" s="10">
        <v>906</v>
      </c>
      <c r="K44" s="10">
        <v>2025.03</v>
      </c>
      <c r="L44" s="10" t="s">
        <v>911</v>
      </c>
    </row>
    <row r="45" s="4" customFormat="1" ht="30" customHeight="1" spans="1:12">
      <c r="A45" s="14"/>
      <c r="B45" s="10" t="s">
        <v>966</v>
      </c>
      <c r="C45" s="10" t="s">
        <v>965</v>
      </c>
      <c r="D45" s="10" t="s">
        <v>966</v>
      </c>
      <c r="E45" s="11" t="s">
        <v>170</v>
      </c>
      <c r="F45" s="10" t="s">
        <v>6</v>
      </c>
      <c r="G45" s="13">
        <v>1</v>
      </c>
      <c r="H45" s="10">
        <v>605</v>
      </c>
      <c r="I45" s="10">
        <v>451</v>
      </c>
      <c r="J45" s="10">
        <v>1056</v>
      </c>
      <c r="K45" s="10">
        <v>2025.03</v>
      </c>
      <c r="L45" s="10" t="s">
        <v>908</v>
      </c>
    </row>
    <row r="46" s="4" customFormat="1" ht="30" customHeight="1" spans="1:240">
      <c r="A46" s="10">
        <v>42</v>
      </c>
      <c r="B46" s="10" t="s">
        <v>967</v>
      </c>
      <c r="C46" s="10" t="s">
        <v>827</v>
      </c>
      <c r="D46" s="10" t="s">
        <v>967</v>
      </c>
      <c r="E46" s="10">
        <v>1</v>
      </c>
      <c r="F46" s="10" t="s">
        <v>6</v>
      </c>
      <c r="G46" s="10">
        <v>1</v>
      </c>
      <c r="H46" s="15"/>
      <c r="I46" s="15"/>
      <c r="J46" s="24">
        <v>6655</v>
      </c>
      <c r="K46" s="10">
        <v>2025.03</v>
      </c>
      <c r="L46" s="10" t="s">
        <v>908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  <c r="IB46" s="23"/>
      <c r="IC46" s="23"/>
      <c r="ID46" s="23"/>
      <c r="IE46" s="23"/>
      <c r="IF46" s="23"/>
    </row>
    <row r="47" s="4" customFormat="1" ht="30" customHeight="1" spans="1:240">
      <c r="A47" s="10">
        <v>43</v>
      </c>
      <c r="B47" s="10" t="s">
        <v>968</v>
      </c>
      <c r="C47" s="10" t="s">
        <v>827</v>
      </c>
      <c r="D47" s="10" t="s">
        <v>968</v>
      </c>
      <c r="E47" s="10">
        <v>1</v>
      </c>
      <c r="F47" s="10" t="s">
        <v>6</v>
      </c>
      <c r="G47" s="10">
        <v>1</v>
      </c>
      <c r="H47" s="15"/>
      <c r="I47" s="15"/>
      <c r="J47" s="24">
        <v>7260</v>
      </c>
      <c r="K47" s="10">
        <v>2025.03</v>
      </c>
      <c r="L47" s="10" t="s">
        <v>908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</row>
    <row r="48" s="4" customFormat="1" ht="30" customHeight="1" spans="1:12">
      <c r="A48" s="10"/>
      <c r="B48" s="11"/>
      <c r="C48" s="11"/>
      <c r="D48" s="11"/>
      <c r="E48" s="11"/>
      <c r="F48" s="11"/>
      <c r="G48" s="13">
        <v>42</v>
      </c>
      <c r="H48" s="16">
        <v>25410</v>
      </c>
      <c r="I48" s="16">
        <v>16541</v>
      </c>
      <c r="J48" s="16">
        <v>55866</v>
      </c>
      <c r="K48" s="13"/>
      <c r="L48" s="25"/>
    </row>
    <row r="49" s="1" customFormat="1" ht="60" customHeight="1" spans="1:12">
      <c r="A49" s="17"/>
      <c r="B49" s="18"/>
      <c r="C49" s="19" t="s">
        <v>969</v>
      </c>
      <c r="D49" s="19"/>
      <c r="E49" s="20"/>
      <c r="F49" s="20"/>
      <c r="G49" s="20"/>
      <c r="H49" s="20"/>
      <c r="I49" s="20"/>
      <c r="J49" s="18"/>
      <c r="L49" s="17"/>
    </row>
    <row r="50" s="1" customFormat="1" ht="70" customHeight="1" spans="1:12">
      <c r="A50" s="21" t="s">
        <v>970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="1" customFormat="1" ht="12.5" spans="1:12">
      <c r="A51" s="22"/>
      <c r="B51" s="22"/>
      <c r="C51" s="2"/>
      <c r="D51" s="22"/>
      <c r="E51" s="2"/>
      <c r="F51" s="22"/>
      <c r="G51" s="2"/>
      <c r="H51" s="2"/>
      <c r="I51" s="2"/>
      <c r="J51" s="2"/>
      <c r="K51" s="2"/>
      <c r="L51" s="22"/>
    </row>
  </sheetData>
  <mergeCells count="7">
    <mergeCell ref="A1:L1"/>
    <mergeCell ref="A2:D2"/>
    <mergeCell ref="E2:L2"/>
    <mergeCell ref="C49:D49"/>
    <mergeCell ref="E49:H49"/>
    <mergeCell ref="A50:L50"/>
    <mergeCell ref="A44:A45"/>
  </mergeCells>
  <pageMargins left="0.314583333333333" right="0.196527777777778" top="1" bottom="1" header="0.5" footer="0.5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3"/>
  <sheetViews>
    <sheetView workbookViewId="0">
      <selection activeCell="C40" sqref="C40"/>
    </sheetView>
  </sheetViews>
  <sheetFormatPr defaultColWidth="7.99090909090909" defaultRowHeight="12.5"/>
  <cols>
    <col min="1" max="1" width="4.24545454545455" style="17" customWidth="1"/>
    <col min="2" max="2" width="13.5454545454545" style="17" customWidth="1"/>
    <col min="3" max="3" width="22.0909090909091" style="1" customWidth="1"/>
    <col min="4" max="4" width="15.5454545454545" style="17" customWidth="1"/>
    <col min="5" max="5" width="15.5454545454545" style="1" customWidth="1"/>
    <col min="6" max="6" width="15.5454545454545" style="17" customWidth="1"/>
    <col min="7" max="9" width="15.5454545454545" style="1" customWidth="1"/>
    <col min="10" max="16384" width="7.99090909090909" style="1"/>
  </cols>
  <sheetData>
    <row r="1" s="1" customFormat="1" ht="44" customHeight="1" spans="1:9">
      <c r="A1" s="114" t="s">
        <v>29</v>
      </c>
      <c r="B1" s="114"/>
      <c r="C1" s="114"/>
      <c r="D1" s="114"/>
      <c r="E1" s="114"/>
      <c r="F1" s="114"/>
      <c r="G1" s="114"/>
      <c r="H1" s="114"/>
      <c r="I1" s="114"/>
    </row>
    <row r="2" s="1" customFormat="1" ht="41" customHeight="1" spans="1:6">
      <c r="A2" s="143" t="s">
        <v>30</v>
      </c>
      <c r="B2" s="142"/>
      <c r="C2" s="142"/>
      <c r="D2" s="159"/>
      <c r="E2" s="143"/>
      <c r="F2" s="17"/>
    </row>
    <row r="3" s="1" customFormat="1" ht="38" customHeight="1" spans="1:9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 t="s">
        <v>38</v>
      </c>
      <c r="I3" s="9" t="s">
        <v>39</v>
      </c>
    </row>
    <row r="4" s="1" customFormat="1" ht="67" customHeight="1" spans="1:9">
      <c r="A4" s="174">
        <v>1</v>
      </c>
      <c r="B4" s="9" t="s">
        <v>40</v>
      </c>
      <c r="C4" s="175" t="s">
        <v>41</v>
      </c>
      <c r="D4" s="9" t="s">
        <v>40</v>
      </c>
      <c r="E4" s="165">
        <v>1</v>
      </c>
      <c r="F4" s="166" t="s">
        <v>5</v>
      </c>
      <c r="G4" s="167">
        <v>1</v>
      </c>
      <c r="H4" s="167">
        <v>950</v>
      </c>
      <c r="I4" s="167">
        <f>9500-902</f>
        <v>8598</v>
      </c>
    </row>
    <row r="5" s="1" customFormat="1" ht="22" customHeight="1" spans="1:9">
      <c r="A5" s="174">
        <v>2</v>
      </c>
      <c r="B5" s="9" t="s">
        <v>42</v>
      </c>
      <c r="C5" s="9" t="s">
        <v>41</v>
      </c>
      <c r="D5" s="9" t="s">
        <v>42</v>
      </c>
      <c r="E5" s="160">
        <v>1</v>
      </c>
      <c r="F5" s="161" t="s">
        <v>5</v>
      </c>
      <c r="G5" s="147">
        <v>1</v>
      </c>
      <c r="H5" s="147">
        <v>950</v>
      </c>
      <c r="I5" s="147">
        <v>950</v>
      </c>
    </row>
    <row r="6" s="1" customFormat="1" ht="22" customHeight="1" spans="1:9">
      <c r="A6" s="174">
        <v>3</v>
      </c>
      <c r="B6" s="9" t="s">
        <v>43</v>
      </c>
      <c r="C6" s="9" t="s">
        <v>44</v>
      </c>
      <c r="D6" s="9" t="s">
        <v>43</v>
      </c>
      <c r="E6" s="160">
        <v>1</v>
      </c>
      <c r="F6" s="161" t="s">
        <v>5</v>
      </c>
      <c r="G6" s="147">
        <v>1</v>
      </c>
      <c r="H6" s="147">
        <v>950</v>
      </c>
      <c r="I6" s="147">
        <v>950</v>
      </c>
    </row>
    <row r="7" s="1" customFormat="1" ht="22" customHeight="1" spans="1:9">
      <c r="A7" s="174">
        <v>4</v>
      </c>
      <c r="B7" s="9" t="s">
        <v>45</v>
      </c>
      <c r="C7" s="9" t="s">
        <v>46</v>
      </c>
      <c r="D7" s="9" t="s">
        <v>45</v>
      </c>
      <c r="E7" s="160">
        <v>1</v>
      </c>
      <c r="F7" s="161" t="s">
        <v>5</v>
      </c>
      <c r="G7" s="147">
        <v>1</v>
      </c>
      <c r="H7" s="147">
        <v>950</v>
      </c>
      <c r="I7" s="147">
        <v>950</v>
      </c>
    </row>
    <row r="8" s="1" customFormat="1" ht="22" customHeight="1" spans="1:9">
      <c r="A8" s="174">
        <v>5</v>
      </c>
      <c r="B8" s="9" t="s">
        <v>47</v>
      </c>
      <c r="C8" s="9" t="s">
        <v>46</v>
      </c>
      <c r="D8" s="9" t="s">
        <v>47</v>
      </c>
      <c r="E8" s="160">
        <v>1</v>
      </c>
      <c r="F8" s="161" t="s">
        <v>5</v>
      </c>
      <c r="G8" s="147">
        <v>1</v>
      </c>
      <c r="H8" s="147">
        <v>950</v>
      </c>
      <c r="I8" s="147">
        <v>950</v>
      </c>
    </row>
    <row r="9" s="1" customFormat="1" ht="22" customHeight="1" spans="1:9">
      <c r="A9" s="174"/>
      <c r="B9" s="9" t="s">
        <v>48</v>
      </c>
      <c r="C9" s="9" t="s">
        <v>46</v>
      </c>
      <c r="D9" s="9" t="s">
        <v>48</v>
      </c>
      <c r="E9" s="160">
        <v>1</v>
      </c>
      <c r="F9" s="161" t="s">
        <v>5</v>
      </c>
      <c r="G9" s="147">
        <v>1</v>
      </c>
      <c r="H9" s="147">
        <v>950</v>
      </c>
      <c r="I9" s="147">
        <v>950</v>
      </c>
    </row>
    <row r="10" s="1" customFormat="1" ht="22" customHeight="1" spans="1:9">
      <c r="A10" s="174">
        <v>6</v>
      </c>
      <c r="B10" s="9" t="s">
        <v>49</v>
      </c>
      <c r="C10" s="9" t="s">
        <v>50</v>
      </c>
      <c r="D10" s="9" t="s">
        <v>49</v>
      </c>
      <c r="E10" s="160">
        <v>1</v>
      </c>
      <c r="F10" s="161" t="s">
        <v>5</v>
      </c>
      <c r="G10" s="147">
        <v>1</v>
      </c>
      <c r="H10" s="147">
        <v>950</v>
      </c>
      <c r="I10" s="147">
        <v>950</v>
      </c>
    </row>
    <row r="11" s="1" customFormat="1" ht="22" customHeight="1" spans="1:9">
      <c r="A11" s="174">
        <v>7</v>
      </c>
      <c r="B11" s="9" t="s">
        <v>51</v>
      </c>
      <c r="C11" s="9" t="s">
        <v>41</v>
      </c>
      <c r="D11" s="9" t="s">
        <v>51</v>
      </c>
      <c r="E11" s="160">
        <v>1</v>
      </c>
      <c r="F11" s="161" t="s">
        <v>5</v>
      </c>
      <c r="G11" s="147">
        <v>1</v>
      </c>
      <c r="H11" s="147">
        <v>950</v>
      </c>
      <c r="I11" s="147">
        <v>950</v>
      </c>
    </row>
    <row r="12" s="1" customFormat="1" ht="22" customHeight="1" spans="1:9">
      <c r="A12" s="9">
        <v>8</v>
      </c>
      <c r="B12" s="9" t="s">
        <v>52</v>
      </c>
      <c r="C12" s="9" t="s">
        <v>53</v>
      </c>
      <c r="D12" s="9" t="s">
        <v>54</v>
      </c>
      <c r="E12" s="160">
        <v>1</v>
      </c>
      <c r="F12" s="161" t="s">
        <v>5</v>
      </c>
      <c r="G12" s="147">
        <v>1</v>
      </c>
      <c r="H12" s="147">
        <v>950</v>
      </c>
      <c r="I12" s="147">
        <v>950</v>
      </c>
    </row>
    <row r="13" s="1" customFormat="1" ht="22" customHeight="1" spans="1:9">
      <c r="A13" s="174">
        <v>9</v>
      </c>
      <c r="B13" s="9" t="s">
        <v>55</v>
      </c>
      <c r="C13" s="9" t="s">
        <v>46</v>
      </c>
      <c r="D13" s="9" t="s">
        <v>55</v>
      </c>
      <c r="E13" s="160">
        <v>1</v>
      </c>
      <c r="F13" s="161" t="s">
        <v>5</v>
      </c>
      <c r="G13" s="147">
        <v>1</v>
      </c>
      <c r="H13" s="147">
        <v>950</v>
      </c>
      <c r="I13" s="147">
        <v>950</v>
      </c>
    </row>
    <row r="14" s="1" customFormat="1" ht="22" customHeight="1" spans="1:9">
      <c r="A14" s="174">
        <v>10</v>
      </c>
      <c r="B14" s="9" t="s">
        <v>56</v>
      </c>
      <c r="C14" s="9" t="s">
        <v>44</v>
      </c>
      <c r="D14" s="9" t="s">
        <v>57</v>
      </c>
      <c r="E14" s="160">
        <v>1</v>
      </c>
      <c r="F14" s="161" t="s">
        <v>5</v>
      </c>
      <c r="G14" s="147">
        <v>1</v>
      </c>
      <c r="H14" s="147">
        <v>950</v>
      </c>
      <c r="I14" s="147">
        <v>950</v>
      </c>
    </row>
    <row r="15" s="1" customFormat="1" ht="22" customHeight="1" spans="1:9">
      <c r="A15" s="174">
        <v>11</v>
      </c>
      <c r="B15" s="9" t="s">
        <v>58</v>
      </c>
      <c r="C15" s="9" t="s">
        <v>50</v>
      </c>
      <c r="D15" s="9" t="s">
        <v>58</v>
      </c>
      <c r="E15" s="160">
        <v>1</v>
      </c>
      <c r="F15" s="161" t="s">
        <v>5</v>
      </c>
      <c r="G15" s="147">
        <v>1</v>
      </c>
      <c r="H15" s="147">
        <v>950</v>
      </c>
      <c r="I15" s="147">
        <v>950</v>
      </c>
    </row>
    <row r="16" s="1" customFormat="1" ht="22" customHeight="1" spans="1:9">
      <c r="A16" s="174">
        <v>12</v>
      </c>
      <c r="B16" s="9" t="s">
        <v>59</v>
      </c>
      <c r="C16" s="9" t="s">
        <v>46</v>
      </c>
      <c r="D16" s="9" t="s">
        <v>59</v>
      </c>
      <c r="E16" s="160">
        <v>1</v>
      </c>
      <c r="F16" s="161" t="s">
        <v>5</v>
      </c>
      <c r="G16" s="147">
        <v>1</v>
      </c>
      <c r="H16" s="147">
        <v>950</v>
      </c>
      <c r="I16" s="147">
        <v>950</v>
      </c>
    </row>
    <row r="17" s="1" customFormat="1" ht="22" customHeight="1" spans="1:9">
      <c r="A17" s="174">
        <v>13</v>
      </c>
      <c r="B17" s="9" t="s">
        <v>60</v>
      </c>
      <c r="C17" s="9" t="s">
        <v>44</v>
      </c>
      <c r="D17" s="9" t="s">
        <v>60</v>
      </c>
      <c r="E17" s="160">
        <v>1</v>
      </c>
      <c r="F17" s="161" t="s">
        <v>5</v>
      </c>
      <c r="G17" s="147">
        <v>1</v>
      </c>
      <c r="H17" s="147">
        <v>950</v>
      </c>
      <c r="I17" s="147">
        <v>950</v>
      </c>
    </row>
    <row r="18" s="1" customFormat="1" ht="22" customHeight="1" spans="1:9">
      <c r="A18" s="174">
        <v>14</v>
      </c>
      <c r="B18" s="9" t="s">
        <v>61</v>
      </c>
      <c r="C18" s="9" t="s">
        <v>46</v>
      </c>
      <c r="D18" s="9" t="s">
        <v>61</v>
      </c>
      <c r="E18" s="160">
        <v>1</v>
      </c>
      <c r="F18" s="161" t="s">
        <v>5</v>
      </c>
      <c r="G18" s="147">
        <v>1</v>
      </c>
      <c r="H18" s="147">
        <v>950</v>
      </c>
      <c r="I18" s="147">
        <v>950</v>
      </c>
    </row>
    <row r="19" s="1" customFormat="1" ht="22" customHeight="1" spans="1:9">
      <c r="A19" s="174">
        <v>15</v>
      </c>
      <c r="B19" s="9" t="s">
        <v>62</v>
      </c>
      <c r="C19" s="9" t="s">
        <v>41</v>
      </c>
      <c r="D19" s="9" t="s">
        <v>62</v>
      </c>
      <c r="E19" s="160">
        <v>1</v>
      </c>
      <c r="F19" s="161" t="s">
        <v>5</v>
      </c>
      <c r="G19" s="147">
        <v>1</v>
      </c>
      <c r="H19" s="147">
        <v>950</v>
      </c>
      <c r="I19" s="147">
        <v>950</v>
      </c>
    </row>
    <row r="20" s="1" customFormat="1" ht="22" customHeight="1" spans="1:9">
      <c r="A20" s="174">
        <v>16</v>
      </c>
      <c r="B20" s="9" t="s">
        <v>63</v>
      </c>
      <c r="C20" s="9" t="s">
        <v>41</v>
      </c>
      <c r="D20" s="9" t="s">
        <v>63</v>
      </c>
      <c r="E20" s="160">
        <v>1</v>
      </c>
      <c r="F20" s="161" t="s">
        <v>5</v>
      </c>
      <c r="G20" s="147">
        <v>1</v>
      </c>
      <c r="H20" s="147">
        <v>950</v>
      </c>
      <c r="I20" s="147">
        <v>950</v>
      </c>
    </row>
    <row r="21" s="1" customFormat="1" ht="22" customHeight="1" spans="1:9">
      <c r="A21" s="174">
        <v>17</v>
      </c>
      <c r="B21" s="9" t="s">
        <v>64</v>
      </c>
      <c r="C21" s="9" t="s">
        <v>65</v>
      </c>
      <c r="D21" s="9" t="s">
        <v>64</v>
      </c>
      <c r="E21" s="160">
        <v>1</v>
      </c>
      <c r="F21" s="161" t="s">
        <v>5</v>
      </c>
      <c r="G21" s="147">
        <v>1</v>
      </c>
      <c r="H21" s="147">
        <v>950</v>
      </c>
      <c r="I21" s="147">
        <v>950</v>
      </c>
    </row>
    <row r="22" s="1" customFormat="1" ht="22" customHeight="1" spans="1:9">
      <c r="A22" s="174">
        <v>18</v>
      </c>
      <c r="B22" s="176" t="s">
        <v>66</v>
      </c>
      <c r="C22" s="9" t="s">
        <v>53</v>
      </c>
      <c r="D22" s="9" t="s">
        <v>66</v>
      </c>
      <c r="E22" s="160">
        <v>1</v>
      </c>
      <c r="F22" s="161" t="s">
        <v>5</v>
      </c>
      <c r="G22" s="147">
        <v>1</v>
      </c>
      <c r="H22" s="147">
        <v>950</v>
      </c>
      <c r="I22" s="147">
        <v>950</v>
      </c>
    </row>
    <row r="23" s="1" customFormat="1" ht="22" customHeight="1" spans="1:9">
      <c r="A23" s="9">
        <v>19</v>
      </c>
      <c r="B23" s="9" t="s">
        <v>67</v>
      </c>
      <c r="C23" s="9" t="s">
        <v>50</v>
      </c>
      <c r="D23" s="11" t="s">
        <v>68</v>
      </c>
      <c r="E23" s="160">
        <v>1</v>
      </c>
      <c r="F23" s="161" t="s">
        <v>5</v>
      </c>
      <c r="G23" s="147">
        <v>1</v>
      </c>
      <c r="H23" s="147">
        <v>950</v>
      </c>
      <c r="I23" s="147">
        <v>950</v>
      </c>
    </row>
    <row r="24" s="1" customFormat="1" ht="22" customHeight="1" spans="1:9">
      <c r="A24" s="9">
        <v>20</v>
      </c>
      <c r="B24" s="9" t="s">
        <v>69</v>
      </c>
      <c r="C24" s="9" t="s">
        <v>70</v>
      </c>
      <c r="D24" s="9" t="s">
        <v>69</v>
      </c>
      <c r="E24" s="160">
        <v>1</v>
      </c>
      <c r="F24" s="161" t="s">
        <v>5</v>
      </c>
      <c r="G24" s="147">
        <v>1</v>
      </c>
      <c r="H24" s="147">
        <v>950</v>
      </c>
      <c r="I24" s="147">
        <v>950</v>
      </c>
    </row>
    <row r="25" s="1" customFormat="1" ht="22" customHeight="1" spans="1:9">
      <c r="A25" s="9">
        <v>21</v>
      </c>
      <c r="B25" s="155" t="s">
        <v>71</v>
      </c>
      <c r="C25" s="9" t="s">
        <v>70</v>
      </c>
      <c r="D25" s="155" t="s">
        <v>71</v>
      </c>
      <c r="E25" s="160">
        <v>1</v>
      </c>
      <c r="F25" s="161" t="s">
        <v>5</v>
      </c>
      <c r="G25" s="147">
        <v>1</v>
      </c>
      <c r="H25" s="147">
        <v>950</v>
      </c>
      <c r="I25" s="147">
        <v>950</v>
      </c>
    </row>
    <row r="26" s="1" customFormat="1" ht="22" customHeight="1" spans="1:9">
      <c r="A26" s="9">
        <v>22</v>
      </c>
      <c r="B26" s="155" t="s">
        <v>72</v>
      </c>
      <c r="C26" s="177" t="s">
        <v>73</v>
      </c>
      <c r="D26" s="155" t="s">
        <v>72</v>
      </c>
      <c r="E26" s="160">
        <v>1</v>
      </c>
      <c r="F26" s="161" t="s">
        <v>5</v>
      </c>
      <c r="G26" s="147">
        <v>1</v>
      </c>
      <c r="H26" s="147">
        <v>950</v>
      </c>
      <c r="I26" s="147">
        <v>950</v>
      </c>
    </row>
    <row r="27" s="1" customFormat="1" ht="22" customHeight="1" spans="1:9">
      <c r="A27" s="9">
        <v>23</v>
      </c>
      <c r="B27" s="155" t="s">
        <v>74</v>
      </c>
      <c r="C27" s="155" t="s">
        <v>70</v>
      </c>
      <c r="D27" s="155" t="s">
        <v>74</v>
      </c>
      <c r="E27" s="160">
        <v>1</v>
      </c>
      <c r="F27" s="161" t="s">
        <v>5</v>
      </c>
      <c r="G27" s="147">
        <v>1</v>
      </c>
      <c r="H27" s="147">
        <v>950</v>
      </c>
      <c r="I27" s="147">
        <v>950</v>
      </c>
    </row>
    <row r="28" s="1" customFormat="1" ht="30" customHeight="1" spans="1:9">
      <c r="A28" s="145"/>
      <c r="B28" s="145"/>
      <c r="C28" s="172" t="s">
        <v>28</v>
      </c>
      <c r="D28" s="173"/>
      <c r="E28" s="147"/>
      <c r="F28" s="145"/>
      <c r="G28" s="147">
        <f>SUM(G4:G27)</f>
        <v>24</v>
      </c>
      <c r="H28" s="147"/>
      <c r="I28" s="147">
        <f>SUM(I4:I27)</f>
        <v>30448</v>
      </c>
    </row>
    <row r="29" s="1" customFormat="1" spans="1:6">
      <c r="A29" s="17"/>
      <c r="B29" s="17"/>
      <c r="D29" s="17"/>
      <c r="F29" s="17"/>
    </row>
    <row r="30" s="1" customFormat="1" spans="1:6">
      <c r="A30" s="17"/>
      <c r="B30" s="17"/>
      <c r="D30" s="17"/>
      <c r="F30" s="17"/>
    </row>
    <row r="31" s="1" customFormat="1" spans="1:6">
      <c r="A31" s="17"/>
      <c r="B31" s="17"/>
      <c r="D31" s="17"/>
      <c r="F31" s="17"/>
    </row>
    <row r="32" s="1" customFormat="1" spans="1:6">
      <c r="A32" s="17"/>
      <c r="B32" s="17"/>
      <c r="D32" s="17"/>
      <c r="F32" s="17"/>
    </row>
    <row r="33" s="1" customFormat="1" spans="1:6">
      <c r="A33" s="17"/>
      <c r="B33" s="17"/>
      <c r="D33" s="17"/>
      <c r="F33" s="17"/>
    </row>
    <row r="34" s="1" customFormat="1" spans="1:6">
      <c r="A34" s="17"/>
      <c r="B34" s="17"/>
      <c r="D34" s="17"/>
      <c r="F34" s="17"/>
    </row>
    <row r="35" s="1" customFormat="1" spans="1:6">
      <c r="A35" s="17"/>
      <c r="B35" s="17"/>
      <c r="D35" s="17"/>
      <c r="F35" s="17"/>
    </row>
    <row r="36" s="1" customFormat="1" spans="1:6">
      <c r="A36" s="17"/>
      <c r="B36" s="17"/>
      <c r="D36" s="17"/>
      <c r="F36" s="17"/>
    </row>
    <row r="37" s="1" customFormat="1" spans="1:6">
      <c r="A37" s="17"/>
      <c r="B37" s="17"/>
      <c r="D37" s="17"/>
      <c r="F37" s="17"/>
    </row>
    <row r="38" s="1" customFormat="1" spans="1:6">
      <c r="A38" s="17"/>
      <c r="B38" s="17"/>
      <c r="D38" s="17"/>
      <c r="F38" s="17"/>
    </row>
    <row r="39" s="1" customFormat="1" spans="1:6">
      <c r="A39" s="17"/>
      <c r="B39" s="17"/>
      <c r="D39" s="17"/>
      <c r="F39" s="17"/>
    </row>
    <row r="40" s="1" customFormat="1" spans="1:6">
      <c r="A40" s="17"/>
      <c r="B40" s="17"/>
      <c r="D40" s="17"/>
      <c r="F40" s="17"/>
    </row>
    <row r="41" s="1" customFormat="1" spans="1:6">
      <c r="A41" s="17"/>
      <c r="B41" s="17"/>
      <c r="D41" s="17"/>
      <c r="F41" s="17"/>
    </row>
    <row r="42" s="1" customFormat="1" spans="1:6">
      <c r="A42" s="17"/>
      <c r="B42" s="17"/>
      <c r="D42" s="17"/>
      <c r="F42" s="17"/>
    </row>
    <row r="43" s="1" customFormat="1" spans="1:6">
      <c r="A43" s="17"/>
      <c r="B43" s="17"/>
      <c r="D43" s="17"/>
      <c r="F43" s="17"/>
    </row>
    <row r="44" s="1" customFormat="1" spans="1:6">
      <c r="A44" s="17"/>
      <c r="B44" s="17"/>
      <c r="D44" s="17"/>
      <c r="F44" s="17"/>
    </row>
    <row r="45" s="1" customFormat="1" spans="1:6">
      <c r="A45" s="17"/>
      <c r="B45" s="17"/>
      <c r="D45" s="17"/>
      <c r="F45" s="17"/>
    </row>
    <row r="46" s="1" customFormat="1" spans="1:6">
      <c r="A46" s="17"/>
      <c r="B46" s="17"/>
      <c r="D46" s="17"/>
      <c r="F46" s="17"/>
    </row>
    <row r="47" s="1" customFormat="1" spans="1:6">
      <c r="A47" s="17"/>
      <c r="B47" s="17"/>
      <c r="D47" s="17"/>
      <c r="F47" s="17"/>
    </row>
    <row r="48" s="1" customFormat="1" spans="1:6">
      <c r="A48" s="17"/>
      <c r="B48" s="17"/>
      <c r="D48" s="17"/>
      <c r="F48" s="17"/>
    </row>
    <row r="49" s="1" customFormat="1" spans="1:6">
      <c r="A49" s="17"/>
      <c r="B49" s="17"/>
      <c r="D49" s="17"/>
      <c r="F49" s="17"/>
    </row>
    <row r="50" s="1" customFormat="1" spans="1:6">
      <c r="A50" s="17"/>
      <c r="B50" s="17"/>
      <c r="D50" s="17"/>
      <c r="F50" s="17"/>
    </row>
    <row r="51" s="1" customFormat="1" spans="1:6">
      <c r="A51" s="17"/>
      <c r="B51" s="17"/>
      <c r="D51" s="17"/>
      <c r="F51" s="17"/>
    </row>
    <row r="52" s="1" customFormat="1" spans="1:6">
      <c r="A52" s="17"/>
      <c r="B52" s="17"/>
      <c r="D52" s="17"/>
      <c r="F52" s="17"/>
    </row>
    <row r="53" s="1" customFormat="1" spans="1:6">
      <c r="A53" s="17"/>
      <c r="B53" s="17"/>
      <c r="D53" s="17"/>
      <c r="F53" s="17"/>
    </row>
    <row r="54" s="1" customFormat="1" spans="1:6">
      <c r="A54" s="17"/>
      <c r="B54" s="17"/>
      <c r="D54" s="17"/>
      <c r="F54" s="17"/>
    </row>
    <row r="55" s="1" customFormat="1" spans="1:6">
      <c r="A55" s="17"/>
      <c r="B55" s="17"/>
      <c r="D55" s="17"/>
      <c r="F55" s="17"/>
    </row>
    <row r="56" s="1" customFormat="1" spans="1:6">
      <c r="A56" s="17"/>
      <c r="B56" s="17"/>
      <c r="D56" s="17"/>
      <c r="F56" s="17"/>
    </row>
    <row r="57" s="1" customFormat="1" spans="1:6">
      <c r="A57" s="17"/>
      <c r="B57" s="17"/>
      <c r="D57" s="17"/>
      <c r="F57" s="17"/>
    </row>
    <row r="58" s="1" customFormat="1" spans="1:6">
      <c r="A58" s="17"/>
      <c r="B58" s="17"/>
      <c r="D58" s="17"/>
      <c r="F58" s="17"/>
    </row>
    <row r="59" s="1" customFormat="1" spans="1:6">
      <c r="A59" s="17"/>
      <c r="B59" s="17"/>
      <c r="D59" s="17"/>
      <c r="F59" s="17"/>
    </row>
    <row r="60" s="1" customFormat="1" spans="1:6">
      <c r="A60" s="17"/>
      <c r="B60" s="17"/>
      <c r="D60" s="17"/>
      <c r="F60" s="17"/>
    </row>
    <row r="61" s="1" customFormat="1" spans="1:6">
      <c r="A61" s="17"/>
      <c r="B61" s="17"/>
      <c r="D61" s="17"/>
      <c r="F61" s="17"/>
    </row>
    <row r="62" s="1" customFormat="1" spans="1:6">
      <c r="A62" s="17"/>
      <c r="B62" s="17"/>
      <c r="D62" s="17"/>
      <c r="F62" s="17"/>
    </row>
    <row r="63" s="1" customFormat="1" spans="1:6">
      <c r="A63" s="17"/>
      <c r="B63" s="17"/>
      <c r="D63" s="17"/>
      <c r="F63" s="17"/>
    </row>
    <row r="64" s="1" customFormat="1" spans="1:6">
      <c r="A64" s="17"/>
      <c r="B64" s="17"/>
      <c r="D64" s="17"/>
      <c r="F64" s="17"/>
    </row>
    <row r="65" s="1" customFormat="1" spans="1:6">
      <c r="A65" s="17"/>
      <c r="B65" s="17"/>
      <c r="D65" s="17"/>
      <c r="F65" s="17"/>
    </row>
    <row r="66" s="1" customFormat="1" spans="1:6">
      <c r="A66" s="17"/>
      <c r="B66" s="17"/>
      <c r="D66" s="17"/>
      <c r="F66" s="17"/>
    </row>
    <row r="67" s="1" customFormat="1" spans="1:6">
      <c r="A67" s="17"/>
      <c r="B67" s="17"/>
      <c r="D67" s="17"/>
      <c r="F67" s="17"/>
    </row>
    <row r="68" s="1" customFormat="1" spans="1:6">
      <c r="A68" s="17"/>
      <c r="B68" s="17"/>
      <c r="D68" s="17"/>
      <c r="F68" s="17"/>
    </row>
    <row r="69" s="1" customFormat="1" spans="1:6">
      <c r="A69" s="17"/>
      <c r="B69" s="17"/>
      <c r="D69" s="17"/>
      <c r="F69" s="17"/>
    </row>
    <row r="70" s="1" customFormat="1" spans="1:6">
      <c r="A70" s="17"/>
      <c r="B70" s="17"/>
      <c r="D70" s="17"/>
      <c r="F70" s="17"/>
    </row>
    <row r="71" s="1" customFormat="1" spans="1:6">
      <c r="A71" s="17"/>
      <c r="B71" s="17"/>
      <c r="D71" s="17"/>
      <c r="F71" s="17"/>
    </row>
    <row r="72" s="1" customFormat="1" spans="1:6">
      <c r="A72" s="17"/>
      <c r="B72" s="17"/>
      <c r="D72" s="17"/>
      <c r="F72" s="17"/>
    </row>
    <row r="73" s="1" customFormat="1" spans="1:6">
      <c r="A73" s="17"/>
      <c r="B73" s="17"/>
      <c r="D73" s="17"/>
      <c r="F73" s="17"/>
    </row>
  </sheetData>
  <mergeCells count="4">
    <mergeCell ref="A1:I1"/>
    <mergeCell ref="A2:B2"/>
    <mergeCell ref="C28:D28"/>
    <mergeCell ref="A8:A9"/>
  </mergeCells>
  <dataValidations count="1">
    <dataValidation type="textLength" operator="equal" allowBlank="1" showInputMessage="1" showErrorMessage="1" sqref="C1:C2">
      <formula1>18</formula1>
    </dataValidation>
  </dataValidation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7"/>
  <sheetViews>
    <sheetView workbookViewId="0">
      <selection activeCell="B80" sqref="B80"/>
    </sheetView>
  </sheetViews>
  <sheetFormatPr defaultColWidth="7.99090909090909" defaultRowHeight="12.5"/>
  <cols>
    <col min="1" max="1" width="4.12727272727273" style="17" customWidth="1"/>
    <col min="2" max="2" width="7.87272727272727" style="17" customWidth="1"/>
    <col min="3" max="3" width="10.6181818181818" style="1" customWidth="1"/>
    <col min="4" max="4" width="18.0909090909091" style="17" customWidth="1"/>
    <col min="5" max="5" width="18.0909090909091" style="1" customWidth="1"/>
    <col min="6" max="6" width="18.0909090909091" style="17" customWidth="1"/>
    <col min="7" max="9" width="18.0909090909091" style="1" customWidth="1"/>
    <col min="10" max="10" width="5.87272727272727" style="17" customWidth="1"/>
    <col min="11" max="16384" width="7.99090909090909" style="1"/>
  </cols>
  <sheetData>
    <row r="1" s="1" customFormat="1" ht="42" customHeight="1" spans="1:10">
      <c r="A1" s="114" t="s">
        <v>75</v>
      </c>
      <c r="B1" s="114"/>
      <c r="C1" s="114"/>
      <c r="D1" s="114"/>
      <c r="E1" s="114"/>
      <c r="F1" s="114"/>
      <c r="G1" s="114"/>
      <c r="H1" s="114"/>
      <c r="I1" s="114"/>
      <c r="J1" s="114"/>
    </row>
    <row r="2" s="1" customFormat="1" ht="38" customHeight="1" spans="1:10">
      <c r="A2" s="143" t="s">
        <v>30</v>
      </c>
      <c r="B2" s="142"/>
      <c r="C2" s="142"/>
      <c r="D2" s="159"/>
      <c r="E2" s="143"/>
      <c r="F2" s="17"/>
      <c r="J2" s="17"/>
    </row>
    <row r="3" s="1" customFormat="1" ht="39" customHeight="1" spans="1:10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 t="s">
        <v>38</v>
      </c>
      <c r="I3" s="9" t="s">
        <v>39</v>
      </c>
      <c r="J3" s="9" t="s">
        <v>76</v>
      </c>
    </row>
    <row r="4" s="1" customFormat="1" ht="27" customHeight="1" spans="1:10">
      <c r="A4" s="9">
        <v>1</v>
      </c>
      <c r="B4" s="9" t="s">
        <v>77</v>
      </c>
      <c r="C4" s="9" t="s">
        <v>78</v>
      </c>
      <c r="D4" s="9" t="s">
        <v>79</v>
      </c>
      <c r="E4" s="160">
        <v>1</v>
      </c>
      <c r="F4" s="161" t="s">
        <v>5</v>
      </c>
      <c r="G4" s="147">
        <v>1</v>
      </c>
      <c r="H4" s="147">
        <v>605</v>
      </c>
      <c r="I4" s="147">
        <v>605</v>
      </c>
      <c r="J4" s="168"/>
    </row>
    <row r="5" s="1" customFormat="1" ht="27" customHeight="1" spans="1:10">
      <c r="A5" s="9">
        <v>2</v>
      </c>
      <c r="B5" s="9" t="s">
        <v>80</v>
      </c>
      <c r="C5" s="9" t="s">
        <v>78</v>
      </c>
      <c r="D5" s="9" t="s">
        <v>81</v>
      </c>
      <c r="E5" s="160">
        <v>1</v>
      </c>
      <c r="F5" s="161" t="s">
        <v>5</v>
      </c>
      <c r="G5" s="147">
        <v>1</v>
      </c>
      <c r="H5" s="147">
        <v>605</v>
      </c>
      <c r="I5" s="147">
        <v>605</v>
      </c>
      <c r="J5" s="168"/>
    </row>
    <row r="6" s="1" customFormat="1" ht="27" customHeight="1" spans="1:10">
      <c r="A6" s="9">
        <v>3</v>
      </c>
      <c r="B6" s="9" t="s">
        <v>82</v>
      </c>
      <c r="C6" s="9" t="s">
        <v>78</v>
      </c>
      <c r="D6" s="9" t="s">
        <v>82</v>
      </c>
      <c r="E6" s="160">
        <v>1</v>
      </c>
      <c r="F6" s="161" t="s">
        <v>5</v>
      </c>
      <c r="G6" s="147">
        <v>1</v>
      </c>
      <c r="H6" s="147">
        <v>605</v>
      </c>
      <c r="I6" s="147">
        <v>605</v>
      </c>
      <c r="J6" s="168"/>
    </row>
    <row r="7" s="1" customFormat="1" ht="27" customHeight="1" spans="1:10">
      <c r="A7" s="9">
        <v>4</v>
      </c>
      <c r="B7" s="9" t="s">
        <v>83</v>
      </c>
      <c r="C7" s="9" t="s">
        <v>78</v>
      </c>
      <c r="D7" s="9" t="s">
        <v>83</v>
      </c>
      <c r="E7" s="160">
        <v>1</v>
      </c>
      <c r="F7" s="161" t="s">
        <v>5</v>
      </c>
      <c r="G7" s="147">
        <v>1</v>
      </c>
      <c r="H7" s="147">
        <v>605</v>
      </c>
      <c r="I7" s="147">
        <v>605</v>
      </c>
      <c r="J7" s="168"/>
    </row>
    <row r="8" s="1" customFormat="1" ht="27" customHeight="1" spans="1:10">
      <c r="A8" s="9">
        <v>5</v>
      </c>
      <c r="B8" s="9" t="s">
        <v>84</v>
      </c>
      <c r="C8" s="9" t="s">
        <v>53</v>
      </c>
      <c r="D8" s="9" t="s">
        <v>84</v>
      </c>
      <c r="E8" s="160">
        <v>1</v>
      </c>
      <c r="F8" s="161" t="s">
        <v>5</v>
      </c>
      <c r="G8" s="147">
        <v>1</v>
      </c>
      <c r="H8" s="147">
        <v>605</v>
      </c>
      <c r="I8" s="147">
        <v>605</v>
      </c>
      <c r="J8" s="168"/>
    </row>
    <row r="9" s="1" customFormat="1" ht="27" customHeight="1" spans="1:10">
      <c r="A9" s="9">
        <v>6</v>
      </c>
      <c r="B9" s="9" t="s">
        <v>85</v>
      </c>
      <c r="C9" s="9" t="s">
        <v>53</v>
      </c>
      <c r="D9" s="9" t="s">
        <v>85</v>
      </c>
      <c r="E9" s="160">
        <v>1</v>
      </c>
      <c r="F9" s="161" t="s">
        <v>5</v>
      </c>
      <c r="G9" s="147">
        <v>1</v>
      </c>
      <c r="H9" s="147">
        <v>605</v>
      </c>
      <c r="I9" s="147">
        <v>605</v>
      </c>
      <c r="J9" s="168"/>
    </row>
    <row r="10" s="1" customFormat="1" ht="27" customHeight="1" spans="1:10">
      <c r="A10" s="9">
        <v>7</v>
      </c>
      <c r="B10" s="9" t="s">
        <v>86</v>
      </c>
      <c r="C10" s="9" t="s">
        <v>53</v>
      </c>
      <c r="D10" s="9" t="s">
        <v>86</v>
      </c>
      <c r="E10" s="160">
        <v>1</v>
      </c>
      <c r="F10" s="161" t="s">
        <v>5</v>
      </c>
      <c r="G10" s="147">
        <v>1</v>
      </c>
      <c r="H10" s="147">
        <v>605</v>
      </c>
      <c r="I10" s="147">
        <v>605</v>
      </c>
      <c r="J10" s="168"/>
    </row>
    <row r="11" s="1" customFormat="1" ht="27" customHeight="1" spans="1:10">
      <c r="A11" s="162">
        <v>8</v>
      </c>
      <c r="B11" s="9" t="s">
        <v>87</v>
      </c>
      <c r="C11" s="9" t="s">
        <v>53</v>
      </c>
      <c r="D11" s="9" t="s">
        <v>88</v>
      </c>
      <c r="E11" s="160">
        <v>1</v>
      </c>
      <c r="F11" s="161" t="s">
        <v>5</v>
      </c>
      <c r="G11" s="147">
        <v>1</v>
      </c>
      <c r="H11" s="147">
        <v>605</v>
      </c>
      <c r="I11" s="147">
        <v>605</v>
      </c>
      <c r="J11" s="168"/>
    </row>
    <row r="12" s="1" customFormat="1" ht="27" customHeight="1" spans="1:10">
      <c r="A12" s="163"/>
      <c r="B12" s="9" t="s">
        <v>87</v>
      </c>
      <c r="C12" s="9" t="s">
        <v>53</v>
      </c>
      <c r="D12" s="9" t="s">
        <v>87</v>
      </c>
      <c r="E12" s="160">
        <v>1</v>
      </c>
      <c r="F12" s="161" t="s">
        <v>5</v>
      </c>
      <c r="G12" s="147">
        <v>1</v>
      </c>
      <c r="H12" s="147">
        <v>605</v>
      </c>
      <c r="I12" s="147">
        <v>605</v>
      </c>
      <c r="J12" s="168"/>
    </row>
    <row r="13" s="1" customFormat="1" ht="27" customHeight="1" spans="1:10">
      <c r="A13" s="9">
        <v>9</v>
      </c>
      <c r="B13" s="9" t="s">
        <v>89</v>
      </c>
      <c r="C13" s="9" t="s">
        <v>53</v>
      </c>
      <c r="D13" s="9" t="s">
        <v>89</v>
      </c>
      <c r="E13" s="160">
        <v>1</v>
      </c>
      <c r="F13" s="161" t="s">
        <v>5</v>
      </c>
      <c r="G13" s="147">
        <v>1</v>
      </c>
      <c r="H13" s="147">
        <v>605</v>
      </c>
      <c r="I13" s="147">
        <v>605</v>
      </c>
      <c r="J13" s="168"/>
    </row>
    <row r="14" s="1" customFormat="1" ht="27" customHeight="1" spans="1:10">
      <c r="A14" s="9">
        <v>10</v>
      </c>
      <c r="B14" s="9" t="s">
        <v>90</v>
      </c>
      <c r="C14" s="9" t="s">
        <v>53</v>
      </c>
      <c r="D14" s="9" t="s">
        <v>90</v>
      </c>
      <c r="E14" s="160">
        <v>1</v>
      </c>
      <c r="F14" s="161" t="s">
        <v>5</v>
      </c>
      <c r="G14" s="147">
        <v>1</v>
      </c>
      <c r="H14" s="147">
        <v>605</v>
      </c>
      <c r="I14" s="147">
        <v>605</v>
      </c>
      <c r="J14" s="168"/>
    </row>
    <row r="15" s="1" customFormat="1" ht="27" customHeight="1" spans="1:10">
      <c r="A15" s="9">
        <v>11</v>
      </c>
      <c r="B15" s="9" t="s">
        <v>91</v>
      </c>
      <c r="C15" s="9" t="s">
        <v>53</v>
      </c>
      <c r="D15" s="9" t="s">
        <v>91</v>
      </c>
      <c r="E15" s="160">
        <v>1</v>
      </c>
      <c r="F15" s="161" t="s">
        <v>5</v>
      </c>
      <c r="G15" s="147">
        <v>1</v>
      </c>
      <c r="H15" s="147">
        <v>605</v>
      </c>
      <c r="I15" s="147">
        <v>605</v>
      </c>
      <c r="J15" s="168"/>
    </row>
    <row r="16" s="1" customFormat="1" ht="27" customHeight="1" spans="1:10">
      <c r="A16" s="9">
        <v>12</v>
      </c>
      <c r="B16" s="9" t="s">
        <v>92</v>
      </c>
      <c r="C16" s="9" t="s">
        <v>53</v>
      </c>
      <c r="D16" s="9" t="s">
        <v>93</v>
      </c>
      <c r="E16" s="160">
        <v>1</v>
      </c>
      <c r="F16" s="161" t="s">
        <v>5</v>
      </c>
      <c r="G16" s="147">
        <v>1</v>
      </c>
      <c r="H16" s="147">
        <v>605</v>
      </c>
      <c r="I16" s="147">
        <v>605</v>
      </c>
      <c r="J16" s="168"/>
    </row>
    <row r="17" s="1" customFormat="1" ht="27" customHeight="1" spans="1:10">
      <c r="A17" s="9">
        <v>13</v>
      </c>
      <c r="B17" s="9" t="s">
        <v>94</v>
      </c>
      <c r="C17" s="9" t="s">
        <v>53</v>
      </c>
      <c r="D17" s="9" t="s">
        <v>94</v>
      </c>
      <c r="E17" s="160">
        <v>1</v>
      </c>
      <c r="F17" s="161" t="s">
        <v>5</v>
      </c>
      <c r="G17" s="147">
        <v>1</v>
      </c>
      <c r="H17" s="147">
        <v>605</v>
      </c>
      <c r="I17" s="147">
        <v>605</v>
      </c>
      <c r="J17" s="168"/>
    </row>
    <row r="18" s="1" customFormat="1" ht="27" customHeight="1" spans="1:10">
      <c r="A18" s="9">
        <v>14</v>
      </c>
      <c r="B18" s="9" t="s">
        <v>95</v>
      </c>
      <c r="C18" s="9" t="s">
        <v>53</v>
      </c>
      <c r="D18" s="9" t="s">
        <v>95</v>
      </c>
      <c r="E18" s="160">
        <v>1</v>
      </c>
      <c r="F18" s="161" t="s">
        <v>5</v>
      </c>
      <c r="G18" s="147">
        <v>1</v>
      </c>
      <c r="H18" s="147">
        <v>605</v>
      </c>
      <c r="I18" s="147">
        <v>605</v>
      </c>
      <c r="J18" s="168"/>
    </row>
    <row r="19" s="1" customFormat="1" ht="27" customHeight="1" spans="1:10">
      <c r="A19" s="9">
        <v>15</v>
      </c>
      <c r="B19" s="9" t="s">
        <v>96</v>
      </c>
      <c r="C19" s="9" t="s">
        <v>53</v>
      </c>
      <c r="D19" s="9" t="s">
        <v>96</v>
      </c>
      <c r="E19" s="160">
        <v>1</v>
      </c>
      <c r="F19" s="161" t="s">
        <v>5</v>
      </c>
      <c r="G19" s="147">
        <v>1</v>
      </c>
      <c r="H19" s="147">
        <v>605</v>
      </c>
      <c r="I19" s="147">
        <v>605</v>
      </c>
      <c r="J19" s="168"/>
    </row>
    <row r="20" s="1" customFormat="1" ht="27" customHeight="1" spans="1:10">
      <c r="A20" s="9">
        <v>16</v>
      </c>
      <c r="B20" s="9" t="s">
        <v>97</v>
      </c>
      <c r="C20" s="9" t="s">
        <v>53</v>
      </c>
      <c r="D20" s="9" t="s">
        <v>97</v>
      </c>
      <c r="E20" s="160">
        <v>1</v>
      </c>
      <c r="F20" s="161" t="s">
        <v>5</v>
      </c>
      <c r="G20" s="147">
        <v>1</v>
      </c>
      <c r="H20" s="147">
        <v>605</v>
      </c>
      <c r="I20" s="147">
        <v>605</v>
      </c>
      <c r="J20" s="168"/>
    </row>
    <row r="21" s="1" customFormat="1" ht="27" customHeight="1" spans="1:10">
      <c r="A21" s="9">
        <v>17</v>
      </c>
      <c r="B21" s="9" t="s">
        <v>98</v>
      </c>
      <c r="C21" s="9" t="s">
        <v>99</v>
      </c>
      <c r="D21" s="9" t="s">
        <v>98</v>
      </c>
      <c r="E21" s="160">
        <v>1</v>
      </c>
      <c r="F21" s="161" t="s">
        <v>5</v>
      </c>
      <c r="G21" s="147">
        <v>1</v>
      </c>
      <c r="H21" s="147">
        <v>605</v>
      </c>
      <c r="I21" s="147">
        <v>605</v>
      </c>
      <c r="J21" s="168"/>
    </row>
    <row r="22" s="1" customFormat="1" ht="27" customHeight="1" spans="1:10">
      <c r="A22" s="9">
        <v>18</v>
      </c>
      <c r="B22" s="164" t="s">
        <v>100</v>
      </c>
      <c r="C22" s="164" t="s">
        <v>99</v>
      </c>
      <c r="D22" s="164" t="s">
        <v>100</v>
      </c>
      <c r="E22" s="165">
        <v>1</v>
      </c>
      <c r="F22" s="166" t="s">
        <v>5</v>
      </c>
      <c r="G22" s="167">
        <v>1</v>
      </c>
      <c r="H22" s="167">
        <v>605</v>
      </c>
      <c r="I22" s="167">
        <v>1815</v>
      </c>
      <c r="J22" s="169" t="s">
        <v>101</v>
      </c>
    </row>
    <row r="23" s="1" customFormat="1" ht="27" customHeight="1" spans="1:10">
      <c r="A23" s="9">
        <v>19</v>
      </c>
      <c r="B23" s="9" t="s">
        <v>102</v>
      </c>
      <c r="C23" s="9" t="s">
        <v>103</v>
      </c>
      <c r="D23" s="9" t="s">
        <v>102</v>
      </c>
      <c r="E23" s="160">
        <v>1</v>
      </c>
      <c r="F23" s="161" t="s">
        <v>5</v>
      </c>
      <c r="G23" s="147">
        <v>1</v>
      </c>
      <c r="H23" s="147">
        <v>605</v>
      </c>
      <c r="I23" s="147">
        <v>605</v>
      </c>
      <c r="J23" s="168"/>
    </row>
    <row r="24" s="1" customFormat="1" ht="27" customHeight="1" spans="1:10">
      <c r="A24" s="9">
        <v>20</v>
      </c>
      <c r="B24" s="9" t="s">
        <v>104</v>
      </c>
      <c r="C24" s="9" t="s">
        <v>103</v>
      </c>
      <c r="D24" s="9" t="s">
        <v>104</v>
      </c>
      <c r="E24" s="160">
        <v>1</v>
      </c>
      <c r="F24" s="161" t="s">
        <v>5</v>
      </c>
      <c r="G24" s="147">
        <v>1</v>
      </c>
      <c r="H24" s="147">
        <v>605</v>
      </c>
      <c r="I24" s="147">
        <v>605</v>
      </c>
      <c r="J24" s="168"/>
    </row>
    <row r="25" s="1" customFormat="1" ht="27" customHeight="1" spans="1:10">
      <c r="A25" s="9">
        <v>21</v>
      </c>
      <c r="B25" s="9" t="s">
        <v>105</v>
      </c>
      <c r="C25" s="9" t="s">
        <v>103</v>
      </c>
      <c r="D25" s="9" t="s">
        <v>105</v>
      </c>
      <c r="E25" s="160">
        <v>1</v>
      </c>
      <c r="F25" s="161" t="s">
        <v>5</v>
      </c>
      <c r="G25" s="147">
        <v>1</v>
      </c>
      <c r="H25" s="147">
        <v>605</v>
      </c>
      <c r="I25" s="147">
        <v>605</v>
      </c>
      <c r="J25" s="168"/>
    </row>
    <row r="26" s="1" customFormat="1" ht="27" customHeight="1" spans="1:10">
      <c r="A26" s="9">
        <v>22</v>
      </c>
      <c r="B26" s="9" t="s">
        <v>106</v>
      </c>
      <c r="C26" s="9" t="s">
        <v>103</v>
      </c>
      <c r="D26" s="9" t="s">
        <v>106</v>
      </c>
      <c r="E26" s="160">
        <v>1</v>
      </c>
      <c r="F26" s="161" t="s">
        <v>5</v>
      </c>
      <c r="G26" s="147">
        <v>1</v>
      </c>
      <c r="H26" s="147">
        <v>605</v>
      </c>
      <c r="I26" s="147">
        <v>605</v>
      </c>
      <c r="J26" s="168"/>
    </row>
    <row r="27" s="1" customFormat="1" ht="27" customHeight="1" spans="1:10">
      <c r="A27" s="9">
        <v>23</v>
      </c>
      <c r="B27" s="9" t="s">
        <v>107</v>
      </c>
      <c r="C27" s="9" t="s">
        <v>103</v>
      </c>
      <c r="D27" s="9" t="s">
        <v>107</v>
      </c>
      <c r="E27" s="160">
        <v>1</v>
      </c>
      <c r="F27" s="161" t="s">
        <v>5</v>
      </c>
      <c r="G27" s="147">
        <v>1</v>
      </c>
      <c r="H27" s="147">
        <v>605</v>
      </c>
      <c r="I27" s="147">
        <v>605</v>
      </c>
      <c r="J27" s="168"/>
    </row>
    <row r="28" s="1" customFormat="1" ht="27" customHeight="1" spans="1:10">
      <c r="A28" s="9">
        <v>24</v>
      </c>
      <c r="B28" s="9" t="s">
        <v>108</v>
      </c>
      <c r="C28" s="9" t="s">
        <v>103</v>
      </c>
      <c r="D28" s="9" t="s">
        <v>108</v>
      </c>
      <c r="E28" s="9">
        <v>1</v>
      </c>
      <c r="F28" s="9" t="s">
        <v>5</v>
      </c>
      <c r="G28" s="147">
        <v>1</v>
      </c>
      <c r="H28" s="147">
        <v>605</v>
      </c>
      <c r="I28" s="147">
        <v>605</v>
      </c>
      <c r="J28" s="147" t="s">
        <v>109</v>
      </c>
    </row>
    <row r="29" s="1" customFormat="1" ht="27" customHeight="1" spans="1:10">
      <c r="A29" s="9">
        <v>25</v>
      </c>
      <c r="B29" s="9" t="s">
        <v>110</v>
      </c>
      <c r="C29" s="9" t="s">
        <v>111</v>
      </c>
      <c r="D29" s="9" t="s">
        <v>110</v>
      </c>
      <c r="E29" s="160">
        <v>1</v>
      </c>
      <c r="F29" s="161" t="s">
        <v>5</v>
      </c>
      <c r="G29" s="147">
        <v>1</v>
      </c>
      <c r="H29" s="147">
        <v>605</v>
      </c>
      <c r="I29" s="147">
        <v>605</v>
      </c>
      <c r="J29" s="168"/>
    </row>
    <row r="30" s="1" customFormat="1" ht="27" customHeight="1" spans="1:12">
      <c r="A30" s="9">
        <v>26</v>
      </c>
      <c r="B30" s="9" t="s">
        <v>112</v>
      </c>
      <c r="C30" s="9" t="s">
        <v>111</v>
      </c>
      <c r="D30" s="9" t="s">
        <v>112</v>
      </c>
      <c r="E30" s="160">
        <v>1</v>
      </c>
      <c r="F30" s="161" t="s">
        <v>5</v>
      </c>
      <c r="G30" s="147">
        <v>1</v>
      </c>
      <c r="H30" s="147">
        <v>605</v>
      </c>
      <c r="I30" s="147">
        <v>605</v>
      </c>
      <c r="J30" s="168"/>
      <c r="L30" s="170"/>
    </row>
    <row r="31" s="1" customFormat="1" ht="27" customHeight="1" spans="1:12">
      <c r="A31" s="9">
        <v>27</v>
      </c>
      <c r="B31" s="11" t="s">
        <v>113</v>
      </c>
      <c r="C31" s="11" t="s">
        <v>111</v>
      </c>
      <c r="D31" s="11" t="s">
        <v>114</v>
      </c>
      <c r="E31" s="147">
        <v>1</v>
      </c>
      <c r="F31" s="161" t="s">
        <v>5</v>
      </c>
      <c r="G31" s="147">
        <v>1</v>
      </c>
      <c r="H31" s="147">
        <v>605</v>
      </c>
      <c r="I31" s="147">
        <v>605</v>
      </c>
      <c r="J31" s="171"/>
      <c r="L31" s="170"/>
    </row>
    <row r="32" s="1" customFormat="1" ht="27" customHeight="1" spans="1:10">
      <c r="A32" s="9">
        <v>28</v>
      </c>
      <c r="B32" s="9" t="s">
        <v>115</v>
      </c>
      <c r="C32" s="9" t="s">
        <v>73</v>
      </c>
      <c r="D32" s="9" t="s">
        <v>115</v>
      </c>
      <c r="E32" s="147">
        <v>1</v>
      </c>
      <c r="F32" s="161" t="s">
        <v>5</v>
      </c>
      <c r="G32" s="147">
        <v>1</v>
      </c>
      <c r="H32" s="147">
        <v>605</v>
      </c>
      <c r="I32" s="147">
        <v>605</v>
      </c>
      <c r="J32" s="168"/>
    </row>
    <row r="33" s="1" customFormat="1" ht="27" customHeight="1" spans="1:10">
      <c r="A33" s="9">
        <v>29</v>
      </c>
      <c r="B33" s="9" t="s">
        <v>116</v>
      </c>
      <c r="C33" s="9" t="s">
        <v>73</v>
      </c>
      <c r="D33" s="9" t="s">
        <v>116</v>
      </c>
      <c r="E33" s="160">
        <v>1</v>
      </c>
      <c r="F33" s="161" t="s">
        <v>5</v>
      </c>
      <c r="G33" s="147">
        <v>1</v>
      </c>
      <c r="H33" s="147">
        <v>605</v>
      </c>
      <c r="I33" s="147">
        <v>605</v>
      </c>
      <c r="J33" s="168"/>
    </row>
    <row r="34" s="1" customFormat="1" ht="27" customHeight="1" spans="1:10">
      <c r="A34" s="9">
        <v>30</v>
      </c>
      <c r="B34" s="9" t="s">
        <v>117</v>
      </c>
      <c r="C34" s="9" t="s">
        <v>73</v>
      </c>
      <c r="D34" s="9" t="s">
        <v>117</v>
      </c>
      <c r="E34" s="160">
        <v>1</v>
      </c>
      <c r="F34" s="161" t="s">
        <v>5</v>
      </c>
      <c r="G34" s="147">
        <v>1</v>
      </c>
      <c r="H34" s="147">
        <v>605</v>
      </c>
      <c r="I34" s="147">
        <v>605</v>
      </c>
      <c r="J34" s="168"/>
    </row>
    <row r="35" s="1" customFormat="1" ht="27" customHeight="1" spans="1:10">
      <c r="A35" s="9">
        <v>31</v>
      </c>
      <c r="B35" s="9" t="s">
        <v>118</v>
      </c>
      <c r="C35" s="9" t="s">
        <v>73</v>
      </c>
      <c r="D35" s="9" t="s">
        <v>118</v>
      </c>
      <c r="E35" s="160">
        <v>1</v>
      </c>
      <c r="F35" s="161" t="s">
        <v>5</v>
      </c>
      <c r="G35" s="147">
        <v>1</v>
      </c>
      <c r="H35" s="147">
        <v>605</v>
      </c>
      <c r="I35" s="147">
        <v>605</v>
      </c>
      <c r="J35" s="168"/>
    </row>
    <row r="36" s="1" customFormat="1" ht="27" customHeight="1" spans="1:10">
      <c r="A36" s="9">
        <v>32</v>
      </c>
      <c r="B36" s="9" t="s">
        <v>119</v>
      </c>
      <c r="C36" s="9" t="s">
        <v>73</v>
      </c>
      <c r="D36" s="9" t="s">
        <v>119</v>
      </c>
      <c r="E36" s="160">
        <v>1</v>
      </c>
      <c r="F36" s="161" t="s">
        <v>5</v>
      </c>
      <c r="G36" s="147">
        <v>1</v>
      </c>
      <c r="H36" s="147">
        <v>605</v>
      </c>
      <c r="I36" s="147">
        <v>605</v>
      </c>
      <c r="J36" s="168"/>
    </row>
    <row r="37" s="1" customFormat="1" ht="27" customHeight="1" spans="1:10">
      <c r="A37" s="9">
        <v>33</v>
      </c>
      <c r="B37" s="9" t="s">
        <v>120</v>
      </c>
      <c r="C37" s="9" t="s">
        <v>73</v>
      </c>
      <c r="D37" s="9" t="s">
        <v>120</v>
      </c>
      <c r="E37" s="160">
        <v>1</v>
      </c>
      <c r="F37" s="161" t="s">
        <v>5</v>
      </c>
      <c r="G37" s="147">
        <v>1</v>
      </c>
      <c r="H37" s="147">
        <v>605</v>
      </c>
      <c r="I37" s="147">
        <v>605</v>
      </c>
      <c r="J37" s="168"/>
    </row>
    <row r="38" s="1" customFormat="1" ht="27" customHeight="1" spans="1:10">
      <c r="A38" s="9">
        <v>34</v>
      </c>
      <c r="B38" s="9" t="s">
        <v>121</v>
      </c>
      <c r="C38" s="9" t="s">
        <v>73</v>
      </c>
      <c r="D38" s="9" t="s">
        <v>121</v>
      </c>
      <c r="E38" s="160">
        <v>1</v>
      </c>
      <c r="F38" s="161" t="s">
        <v>5</v>
      </c>
      <c r="G38" s="147">
        <v>1</v>
      </c>
      <c r="H38" s="147">
        <v>605</v>
      </c>
      <c r="I38" s="147">
        <v>605</v>
      </c>
      <c r="J38" s="168"/>
    </row>
    <row r="39" s="1" customFormat="1" ht="27" customHeight="1" spans="1:10">
      <c r="A39" s="9">
        <v>35</v>
      </c>
      <c r="B39" s="9" t="s">
        <v>122</v>
      </c>
      <c r="C39" s="9" t="s">
        <v>73</v>
      </c>
      <c r="D39" s="9" t="s">
        <v>122</v>
      </c>
      <c r="E39" s="160">
        <v>1</v>
      </c>
      <c r="F39" s="161" t="s">
        <v>5</v>
      </c>
      <c r="G39" s="147">
        <v>1</v>
      </c>
      <c r="H39" s="147">
        <v>605</v>
      </c>
      <c r="I39" s="147">
        <v>605</v>
      </c>
      <c r="J39" s="168"/>
    </row>
    <row r="40" s="1" customFormat="1" ht="27" customHeight="1" spans="1:10">
      <c r="A40" s="9">
        <v>36</v>
      </c>
      <c r="B40" s="9" t="s">
        <v>123</v>
      </c>
      <c r="C40" s="9" t="s">
        <v>73</v>
      </c>
      <c r="D40" s="9" t="s">
        <v>123</v>
      </c>
      <c r="E40" s="160">
        <v>1</v>
      </c>
      <c r="F40" s="161" t="s">
        <v>5</v>
      </c>
      <c r="G40" s="147">
        <v>1</v>
      </c>
      <c r="H40" s="147">
        <v>605</v>
      </c>
      <c r="I40" s="147">
        <v>605</v>
      </c>
      <c r="J40" s="168"/>
    </row>
    <row r="41" s="1" customFormat="1" ht="27" customHeight="1" spans="1:10">
      <c r="A41" s="9">
        <v>37</v>
      </c>
      <c r="B41" s="9" t="s">
        <v>124</v>
      </c>
      <c r="C41" s="9" t="s">
        <v>70</v>
      </c>
      <c r="D41" s="9" t="s">
        <v>124</v>
      </c>
      <c r="E41" s="160">
        <v>1</v>
      </c>
      <c r="F41" s="161" t="s">
        <v>5</v>
      </c>
      <c r="G41" s="147">
        <v>1</v>
      </c>
      <c r="H41" s="147">
        <v>605</v>
      </c>
      <c r="I41" s="147">
        <v>605</v>
      </c>
      <c r="J41" s="168"/>
    </row>
    <row r="42" s="1" customFormat="1" ht="27" customHeight="1" spans="1:10">
      <c r="A42" s="9">
        <v>38</v>
      </c>
      <c r="B42" s="9" t="s">
        <v>125</v>
      </c>
      <c r="C42" s="9" t="s">
        <v>70</v>
      </c>
      <c r="D42" s="9" t="s">
        <v>125</v>
      </c>
      <c r="E42" s="160">
        <v>1</v>
      </c>
      <c r="F42" s="161" t="s">
        <v>5</v>
      </c>
      <c r="G42" s="147">
        <v>1</v>
      </c>
      <c r="H42" s="147">
        <v>605</v>
      </c>
      <c r="I42" s="147">
        <v>605</v>
      </c>
      <c r="J42" s="168"/>
    </row>
    <row r="43" s="1" customFormat="1" ht="27" customHeight="1" spans="1:10">
      <c r="A43" s="9">
        <v>39</v>
      </c>
      <c r="B43" s="9" t="s">
        <v>126</v>
      </c>
      <c r="C43" s="9" t="s">
        <v>70</v>
      </c>
      <c r="D43" s="9" t="s">
        <v>126</v>
      </c>
      <c r="E43" s="160">
        <v>1</v>
      </c>
      <c r="F43" s="161" t="s">
        <v>5</v>
      </c>
      <c r="G43" s="147">
        <v>1</v>
      </c>
      <c r="H43" s="147">
        <v>605</v>
      </c>
      <c r="I43" s="147">
        <v>605</v>
      </c>
      <c r="J43" s="168"/>
    </row>
    <row r="44" s="1" customFormat="1" ht="27" customHeight="1" spans="1:10">
      <c r="A44" s="9">
        <v>40</v>
      </c>
      <c r="B44" s="155" t="s">
        <v>127</v>
      </c>
      <c r="C44" s="9" t="s">
        <v>70</v>
      </c>
      <c r="D44" s="155" t="s">
        <v>127</v>
      </c>
      <c r="E44" s="160">
        <v>1</v>
      </c>
      <c r="F44" s="161" t="s">
        <v>5</v>
      </c>
      <c r="G44" s="147">
        <v>1</v>
      </c>
      <c r="H44" s="147">
        <v>605</v>
      </c>
      <c r="I44" s="147">
        <v>605</v>
      </c>
      <c r="J44" s="168"/>
    </row>
    <row r="45" s="1" customFormat="1" ht="27" customHeight="1" spans="1:10">
      <c r="A45" s="9">
        <v>41</v>
      </c>
      <c r="B45" s="9" t="s">
        <v>128</v>
      </c>
      <c r="C45" s="9" t="s">
        <v>129</v>
      </c>
      <c r="D45" s="9" t="s">
        <v>128</v>
      </c>
      <c r="E45" s="160">
        <v>1</v>
      </c>
      <c r="F45" s="161" t="s">
        <v>5</v>
      </c>
      <c r="G45" s="147">
        <v>1</v>
      </c>
      <c r="H45" s="147">
        <v>605</v>
      </c>
      <c r="I45" s="147">
        <v>605</v>
      </c>
      <c r="J45" s="168"/>
    </row>
    <row r="46" s="1" customFormat="1" ht="27" customHeight="1" spans="1:10">
      <c r="A46" s="9">
        <v>42</v>
      </c>
      <c r="B46" s="9" t="s">
        <v>130</v>
      </c>
      <c r="C46" s="9" t="s">
        <v>129</v>
      </c>
      <c r="D46" s="9" t="s">
        <v>130</v>
      </c>
      <c r="E46" s="160">
        <v>1</v>
      </c>
      <c r="F46" s="161" t="s">
        <v>5</v>
      </c>
      <c r="G46" s="147">
        <v>1</v>
      </c>
      <c r="H46" s="147">
        <v>605</v>
      </c>
      <c r="I46" s="147">
        <v>605</v>
      </c>
      <c r="J46" s="168"/>
    </row>
    <row r="47" s="1" customFormat="1" ht="27" customHeight="1" spans="1:10">
      <c r="A47" s="9">
        <v>43</v>
      </c>
      <c r="B47" s="9" t="s">
        <v>131</v>
      </c>
      <c r="C47" s="9" t="s">
        <v>129</v>
      </c>
      <c r="D47" s="9" t="s">
        <v>131</v>
      </c>
      <c r="E47" s="160">
        <v>1</v>
      </c>
      <c r="F47" s="161" t="s">
        <v>5</v>
      </c>
      <c r="G47" s="147">
        <v>1</v>
      </c>
      <c r="H47" s="147">
        <v>605</v>
      </c>
      <c r="I47" s="147">
        <v>605</v>
      </c>
      <c r="J47" s="168"/>
    </row>
    <row r="48" s="1" customFormat="1" ht="27" customHeight="1" spans="1:10">
      <c r="A48" s="9">
        <v>44</v>
      </c>
      <c r="B48" s="155" t="s">
        <v>132</v>
      </c>
      <c r="C48" s="9" t="s">
        <v>129</v>
      </c>
      <c r="D48" s="155" t="s">
        <v>132</v>
      </c>
      <c r="E48" s="160">
        <v>1</v>
      </c>
      <c r="F48" s="161" t="s">
        <v>5</v>
      </c>
      <c r="G48" s="147">
        <v>1</v>
      </c>
      <c r="H48" s="147">
        <v>605</v>
      </c>
      <c r="I48" s="147">
        <v>605</v>
      </c>
      <c r="J48" s="168"/>
    </row>
    <row r="49" s="1" customFormat="1" ht="27" customHeight="1" spans="1:10">
      <c r="A49" s="9">
        <v>45</v>
      </c>
      <c r="B49" s="9" t="s">
        <v>133</v>
      </c>
      <c r="C49" s="9" t="s">
        <v>134</v>
      </c>
      <c r="D49" s="9" t="s">
        <v>133</v>
      </c>
      <c r="E49" s="160">
        <v>1</v>
      </c>
      <c r="F49" s="161" t="s">
        <v>5</v>
      </c>
      <c r="G49" s="147">
        <v>1</v>
      </c>
      <c r="H49" s="147">
        <v>605</v>
      </c>
      <c r="I49" s="147">
        <v>605</v>
      </c>
      <c r="J49" s="168"/>
    </row>
    <row r="50" s="1" customFormat="1" ht="27" customHeight="1" spans="1:10">
      <c r="A50" s="9">
        <v>46</v>
      </c>
      <c r="B50" s="9" t="s">
        <v>135</v>
      </c>
      <c r="C50" s="9" t="s">
        <v>134</v>
      </c>
      <c r="D50" s="9" t="s">
        <v>135</v>
      </c>
      <c r="E50" s="160">
        <v>1</v>
      </c>
      <c r="F50" s="161" t="s">
        <v>5</v>
      </c>
      <c r="G50" s="147">
        <v>1</v>
      </c>
      <c r="H50" s="147">
        <v>605</v>
      </c>
      <c r="I50" s="147">
        <v>605</v>
      </c>
      <c r="J50" s="168"/>
    </row>
    <row r="51" s="1" customFormat="1" ht="27" customHeight="1" spans="1:10">
      <c r="A51" s="9">
        <v>47</v>
      </c>
      <c r="B51" s="9" t="s">
        <v>136</v>
      </c>
      <c r="C51" s="9" t="s">
        <v>134</v>
      </c>
      <c r="D51" s="9" t="s">
        <v>136</v>
      </c>
      <c r="E51" s="160">
        <v>1</v>
      </c>
      <c r="F51" s="161" t="s">
        <v>5</v>
      </c>
      <c r="G51" s="147">
        <v>1</v>
      </c>
      <c r="H51" s="147">
        <v>605</v>
      </c>
      <c r="I51" s="147">
        <v>605</v>
      </c>
      <c r="J51" s="168"/>
    </row>
    <row r="52" s="1" customFormat="1" ht="27" customHeight="1" spans="1:10">
      <c r="A52" s="9">
        <v>48</v>
      </c>
      <c r="B52" s="9" t="s">
        <v>137</v>
      </c>
      <c r="C52" s="9" t="s">
        <v>134</v>
      </c>
      <c r="D52" s="9" t="s">
        <v>137</v>
      </c>
      <c r="E52" s="160">
        <v>1</v>
      </c>
      <c r="F52" s="161" t="s">
        <v>5</v>
      </c>
      <c r="G52" s="147">
        <v>1</v>
      </c>
      <c r="H52" s="147">
        <v>605</v>
      </c>
      <c r="I52" s="147">
        <v>605</v>
      </c>
      <c r="J52" s="168"/>
    </row>
    <row r="53" s="1" customFormat="1" ht="27" customHeight="1" spans="1:10">
      <c r="A53" s="9">
        <v>49</v>
      </c>
      <c r="B53" s="9" t="s">
        <v>138</v>
      </c>
      <c r="C53" s="9" t="s">
        <v>134</v>
      </c>
      <c r="D53" s="9" t="s">
        <v>139</v>
      </c>
      <c r="E53" s="160">
        <v>1</v>
      </c>
      <c r="F53" s="161" t="s">
        <v>5</v>
      </c>
      <c r="G53" s="147">
        <v>1</v>
      </c>
      <c r="H53" s="147">
        <v>605</v>
      </c>
      <c r="I53" s="147">
        <v>605</v>
      </c>
      <c r="J53" s="168"/>
    </row>
    <row r="54" s="1" customFormat="1" ht="27" customHeight="1" spans="1:10">
      <c r="A54" s="9">
        <v>50</v>
      </c>
      <c r="B54" s="9" t="s">
        <v>140</v>
      </c>
      <c r="C54" s="9" t="s">
        <v>141</v>
      </c>
      <c r="D54" s="9" t="s">
        <v>140</v>
      </c>
      <c r="E54" s="160">
        <v>1</v>
      </c>
      <c r="F54" s="161" t="s">
        <v>5</v>
      </c>
      <c r="G54" s="147">
        <v>1</v>
      </c>
      <c r="H54" s="147">
        <v>605</v>
      </c>
      <c r="I54" s="147">
        <v>605</v>
      </c>
      <c r="J54" s="168"/>
    </row>
    <row r="55" s="1" customFormat="1" ht="27" customHeight="1" spans="1:10">
      <c r="A55" s="9">
        <v>51</v>
      </c>
      <c r="B55" s="9" t="s">
        <v>142</v>
      </c>
      <c r="C55" s="9" t="s">
        <v>141</v>
      </c>
      <c r="D55" s="9" t="s">
        <v>142</v>
      </c>
      <c r="E55" s="160">
        <v>1</v>
      </c>
      <c r="F55" s="161" t="s">
        <v>5</v>
      </c>
      <c r="G55" s="147">
        <v>1</v>
      </c>
      <c r="H55" s="147">
        <v>605</v>
      </c>
      <c r="I55" s="147">
        <v>605</v>
      </c>
      <c r="J55" s="168"/>
    </row>
    <row r="56" s="1" customFormat="1" ht="27" customHeight="1" spans="1:10">
      <c r="A56" s="9">
        <v>52</v>
      </c>
      <c r="B56" s="9" t="s">
        <v>143</v>
      </c>
      <c r="C56" s="9" t="s">
        <v>141</v>
      </c>
      <c r="D56" s="9" t="s">
        <v>143</v>
      </c>
      <c r="E56" s="160">
        <v>1</v>
      </c>
      <c r="F56" s="161" t="s">
        <v>5</v>
      </c>
      <c r="G56" s="147">
        <v>1</v>
      </c>
      <c r="H56" s="147">
        <v>605</v>
      </c>
      <c r="I56" s="147">
        <v>605</v>
      </c>
      <c r="J56" s="168"/>
    </row>
    <row r="57" s="1" customFormat="1" ht="27" customHeight="1" spans="1:10">
      <c r="A57" s="9">
        <v>53</v>
      </c>
      <c r="B57" s="9" t="s">
        <v>144</v>
      </c>
      <c r="C57" s="9" t="s">
        <v>141</v>
      </c>
      <c r="D57" s="9" t="s">
        <v>144</v>
      </c>
      <c r="E57" s="160">
        <v>1</v>
      </c>
      <c r="F57" s="161" t="s">
        <v>5</v>
      </c>
      <c r="G57" s="147">
        <v>1</v>
      </c>
      <c r="H57" s="147">
        <v>605</v>
      </c>
      <c r="I57" s="147">
        <v>605</v>
      </c>
      <c r="J57" s="168"/>
    </row>
    <row r="58" s="1" customFormat="1" ht="27" customHeight="1" spans="1:10">
      <c r="A58" s="9">
        <v>54</v>
      </c>
      <c r="B58" s="9" t="s">
        <v>145</v>
      </c>
      <c r="C58" s="9" t="s">
        <v>141</v>
      </c>
      <c r="D58" s="9" t="s">
        <v>145</v>
      </c>
      <c r="E58" s="160">
        <v>1</v>
      </c>
      <c r="F58" s="161" t="s">
        <v>5</v>
      </c>
      <c r="G58" s="147">
        <v>1</v>
      </c>
      <c r="H58" s="147">
        <v>605</v>
      </c>
      <c r="I58" s="147">
        <v>605</v>
      </c>
      <c r="J58" s="168"/>
    </row>
    <row r="59" s="1" customFormat="1" ht="27" customHeight="1" spans="1:10">
      <c r="A59" s="9">
        <v>55</v>
      </c>
      <c r="B59" s="9" t="s">
        <v>146</v>
      </c>
      <c r="C59" s="9" t="s">
        <v>141</v>
      </c>
      <c r="D59" s="9" t="s">
        <v>146</v>
      </c>
      <c r="E59" s="160">
        <v>1</v>
      </c>
      <c r="F59" s="161" t="s">
        <v>5</v>
      </c>
      <c r="G59" s="147">
        <v>1</v>
      </c>
      <c r="H59" s="147">
        <v>605</v>
      </c>
      <c r="I59" s="147">
        <v>605</v>
      </c>
      <c r="J59" s="168"/>
    </row>
    <row r="60" s="1" customFormat="1" ht="27" customHeight="1" spans="1:10">
      <c r="A60" s="9">
        <v>56</v>
      </c>
      <c r="B60" s="9" t="s">
        <v>147</v>
      </c>
      <c r="C60" s="9" t="s">
        <v>148</v>
      </c>
      <c r="D60" s="9" t="s">
        <v>147</v>
      </c>
      <c r="E60" s="160">
        <v>1</v>
      </c>
      <c r="F60" s="161" t="s">
        <v>5</v>
      </c>
      <c r="G60" s="147">
        <v>1</v>
      </c>
      <c r="H60" s="147">
        <v>605</v>
      </c>
      <c r="I60" s="147">
        <v>605</v>
      </c>
      <c r="J60" s="168"/>
    </row>
    <row r="61" s="1" customFormat="1" ht="27" customHeight="1" spans="1:10">
      <c r="A61" s="9">
        <v>57</v>
      </c>
      <c r="B61" s="155" t="s">
        <v>149</v>
      </c>
      <c r="C61" s="9" t="s">
        <v>148</v>
      </c>
      <c r="D61" s="155" t="s">
        <v>149</v>
      </c>
      <c r="E61" s="160">
        <v>1</v>
      </c>
      <c r="F61" s="161" t="s">
        <v>5</v>
      </c>
      <c r="G61" s="147">
        <v>1</v>
      </c>
      <c r="H61" s="147">
        <v>605</v>
      </c>
      <c r="I61" s="147">
        <v>605</v>
      </c>
      <c r="J61" s="168"/>
    </row>
    <row r="62" s="1" customFormat="1" ht="27" customHeight="1" spans="1:10">
      <c r="A62" s="9"/>
      <c r="B62" s="155" t="s">
        <v>149</v>
      </c>
      <c r="C62" s="9" t="s">
        <v>148</v>
      </c>
      <c r="D62" s="155" t="s">
        <v>150</v>
      </c>
      <c r="E62" s="160">
        <v>1</v>
      </c>
      <c r="F62" s="161" t="s">
        <v>5</v>
      </c>
      <c r="G62" s="147">
        <v>1</v>
      </c>
      <c r="H62" s="147">
        <v>605</v>
      </c>
      <c r="I62" s="147">
        <v>605</v>
      </c>
      <c r="J62" s="168"/>
    </row>
    <row r="63" s="1" customFormat="1" ht="27" customHeight="1" spans="1:10">
      <c r="A63" s="9"/>
      <c r="B63" s="155" t="s">
        <v>149</v>
      </c>
      <c r="C63" s="9" t="s">
        <v>148</v>
      </c>
      <c r="D63" s="155" t="s">
        <v>151</v>
      </c>
      <c r="E63" s="160">
        <v>1</v>
      </c>
      <c r="F63" s="161" t="s">
        <v>5</v>
      </c>
      <c r="G63" s="147">
        <v>1</v>
      </c>
      <c r="H63" s="147">
        <v>605</v>
      </c>
      <c r="I63" s="147">
        <v>605</v>
      </c>
      <c r="J63" s="168"/>
    </row>
    <row r="64" s="1" customFormat="1" ht="27" customHeight="1" spans="1:10">
      <c r="A64" s="9">
        <v>58</v>
      </c>
      <c r="B64" s="9" t="s">
        <v>152</v>
      </c>
      <c r="C64" s="9" t="s">
        <v>148</v>
      </c>
      <c r="D64" s="9" t="s">
        <v>152</v>
      </c>
      <c r="E64" s="160">
        <v>1</v>
      </c>
      <c r="F64" s="161" t="s">
        <v>5</v>
      </c>
      <c r="G64" s="147">
        <v>1</v>
      </c>
      <c r="H64" s="147">
        <v>605</v>
      </c>
      <c r="I64" s="147">
        <v>605</v>
      </c>
      <c r="J64" s="168"/>
    </row>
    <row r="65" s="1" customFormat="1" ht="27" customHeight="1" spans="1:10">
      <c r="A65" s="9">
        <v>59</v>
      </c>
      <c r="B65" s="9" t="s">
        <v>153</v>
      </c>
      <c r="C65" s="9" t="s">
        <v>148</v>
      </c>
      <c r="D65" s="9" t="s">
        <v>153</v>
      </c>
      <c r="E65" s="160">
        <v>1</v>
      </c>
      <c r="F65" s="161" t="s">
        <v>5</v>
      </c>
      <c r="G65" s="147">
        <v>1</v>
      </c>
      <c r="H65" s="147">
        <v>605</v>
      </c>
      <c r="I65" s="147">
        <v>605</v>
      </c>
      <c r="J65" s="168"/>
    </row>
    <row r="66" s="1" customFormat="1" ht="27" customHeight="1" spans="1:10">
      <c r="A66" s="9">
        <v>60</v>
      </c>
      <c r="B66" s="9" t="s">
        <v>154</v>
      </c>
      <c r="C66" s="9" t="s">
        <v>148</v>
      </c>
      <c r="D66" s="9" t="s">
        <v>154</v>
      </c>
      <c r="E66" s="160">
        <v>1</v>
      </c>
      <c r="F66" s="161" t="s">
        <v>5</v>
      </c>
      <c r="G66" s="147">
        <v>1</v>
      </c>
      <c r="H66" s="147">
        <v>605</v>
      </c>
      <c r="I66" s="147">
        <v>605</v>
      </c>
      <c r="J66" s="168"/>
    </row>
    <row r="67" s="1" customFormat="1" ht="27" customHeight="1" spans="1:10">
      <c r="A67" s="9">
        <v>61</v>
      </c>
      <c r="B67" s="9" t="s">
        <v>155</v>
      </c>
      <c r="C67" s="9" t="s">
        <v>156</v>
      </c>
      <c r="D67" s="9" t="s">
        <v>155</v>
      </c>
      <c r="E67" s="160">
        <v>1</v>
      </c>
      <c r="F67" s="161" t="s">
        <v>5</v>
      </c>
      <c r="G67" s="147">
        <v>1</v>
      </c>
      <c r="H67" s="147">
        <v>605</v>
      </c>
      <c r="I67" s="147">
        <v>605</v>
      </c>
      <c r="J67" s="168"/>
    </row>
    <row r="68" s="1" customFormat="1" ht="27" customHeight="1" spans="1:10">
      <c r="A68" s="9">
        <v>62</v>
      </c>
      <c r="B68" s="155" t="s">
        <v>157</v>
      </c>
      <c r="C68" s="9" t="s">
        <v>156</v>
      </c>
      <c r="D68" s="155" t="s">
        <v>157</v>
      </c>
      <c r="E68" s="160">
        <v>1</v>
      </c>
      <c r="F68" s="161" t="s">
        <v>5</v>
      </c>
      <c r="G68" s="147">
        <v>1</v>
      </c>
      <c r="H68" s="147">
        <v>605</v>
      </c>
      <c r="I68" s="147">
        <v>605</v>
      </c>
      <c r="J68" s="168"/>
    </row>
    <row r="69" s="1" customFormat="1" ht="27" customHeight="1" spans="1:10">
      <c r="A69" s="9"/>
      <c r="B69" s="155" t="s">
        <v>157</v>
      </c>
      <c r="C69" s="9" t="s">
        <v>156</v>
      </c>
      <c r="D69" s="9" t="s">
        <v>158</v>
      </c>
      <c r="E69" s="160">
        <v>1</v>
      </c>
      <c r="F69" s="161" t="s">
        <v>5</v>
      </c>
      <c r="G69" s="147">
        <v>1</v>
      </c>
      <c r="H69" s="147">
        <v>605</v>
      </c>
      <c r="I69" s="147">
        <v>605</v>
      </c>
      <c r="J69" s="168"/>
    </row>
    <row r="70" s="1" customFormat="1" ht="27" customHeight="1" spans="1:10">
      <c r="A70" s="9">
        <v>63</v>
      </c>
      <c r="B70" s="9" t="s">
        <v>159</v>
      </c>
      <c r="C70" s="9" t="s">
        <v>160</v>
      </c>
      <c r="D70" s="9" t="s">
        <v>159</v>
      </c>
      <c r="E70" s="160">
        <v>1</v>
      </c>
      <c r="F70" s="161" t="s">
        <v>5</v>
      </c>
      <c r="G70" s="147">
        <v>1</v>
      </c>
      <c r="H70" s="147">
        <v>605</v>
      </c>
      <c r="I70" s="147">
        <v>605</v>
      </c>
      <c r="J70" s="168"/>
    </row>
    <row r="71" s="1" customFormat="1" ht="27" customHeight="1" spans="1:10">
      <c r="A71" s="9">
        <v>64</v>
      </c>
      <c r="B71" s="9" t="s">
        <v>161</v>
      </c>
      <c r="C71" s="9" t="s">
        <v>160</v>
      </c>
      <c r="D71" s="9" t="s">
        <v>161</v>
      </c>
      <c r="E71" s="160">
        <v>1</v>
      </c>
      <c r="F71" s="161" t="s">
        <v>5</v>
      </c>
      <c r="G71" s="147">
        <v>1</v>
      </c>
      <c r="H71" s="147">
        <v>605</v>
      </c>
      <c r="I71" s="147">
        <v>605</v>
      </c>
      <c r="J71" s="168"/>
    </row>
    <row r="72" s="1" customFormat="1" ht="27" customHeight="1" spans="1:10">
      <c r="A72" s="9">
        <v>65</v>
      </c>
      <c r="B72" s="9" t="s">
        <v>162</v>
      </c>
      <c r="C72" s="9" t="s">
        <v>160</v>
      </c>
      <c r="D72" s="9" t="s">
        <v>162</v>
      </c>
      <c r="E72" s="160">
        <v>1</v>
      </c>
      <c r="F72" s="161" t="s">
        <v>5</v>
      </c>
      <c r="G72" s="147">
        <v>1</v>
      </c>
      <c r="H72" s="147">
        <v>605</v>
      </c>
      <c r="I72" s="147">
        <v>605</v>
      </c>
      <c r="J72" s="168"/>
    </row>
    <row r="73" s="1" customFormat="1" ht="27" customHeight="1" spans="1:10">
      <c r="A73" s="9"/>
      <c r="B73" s="9" t="s">
        <v>162</v>
      </c>
      <c r="C73" s="9" t="s">
        <v>160</v>
      </c>
      <c r="D73" s="9" t="s">
        <v>163</v>
      </c>
      <c r="E73" s="160">
        <v>1</v>
      </c>
      <c r="F73" s="161" t="s">
        <v>5</v>
      </c>
      <c r="G73" s="147">
        <v>1</v>
      </c>
      <c r="H73" s="147">
        <v>605</v>
      </c>
      <c r="I73" s="147">
        <v>605</v>
      </c>
      <c r="J73" s="168"/>
    </row>
    <row r="74" s="1" customFormat="1" ht="27" customHeight="1" spans="1:10">
      <c r="A74" s="9"/>
      <c r="B74" s="9" t="s">
        <v>162</v>
      </c>
      <c r="C74" s="9" t="s">
        <v>160</v>
      </c>
      <c r="D74" s="9" t="s">
        <v>164</v>
      </c>
      <c r="E74" s="160">
        <v>1</v>
      </c>
      <c r="F74" s="161" t="s">
        <v>5</v>
      </c>
      <c r="G74" s="147">
        <v>1</v>
      </c>
      <c r="H74" s="147">
        <v>605</v>
      </c>
      <c r="I74" s="147">
        <v>605</v>
      </c>
      <c r="J74" s="168"/>
    </row>
    <row r="75" s="1" customFormat="1" ht="20" customHeight="1" spans="1:10">
      <c r="A75" s="145"/>
      <c r="B75" s="145"/>
      <c r="C75" s="172" t="s">
        <v>28</v>
      </c>
      <c r="D75" s="173"/>
      <c r="E75" s="147"/>
      <c r="F75" s="145"/>
      <c r="G75" s="147">
        <f>SUM(G4:G74)</f>
        <v>71</v>
      </c>
      <c r="H75" s="147"/>
      <c r="I75" s="147">
        <f>SUM(I4:I74)</f>
        <v>44165</v>
      </c>
      <c r="J75" s="145"/>
    </row>
    <row r="76" s="1" customFormat="1" spans="1:10">
      <c r="A76" s="17"/>
      <c r="B76" s="17"/>
      <c r="D76" s="17"/>
      <c r="F76" s="17"/>
      <c r="J76" s="17"/>
    </row>
    <row r="77" s="1" customFormat="1" spans="1:10">
      <c r="A77" s="17"/>
      <c r="B77" s="17"/>
      <c r="D77" s="17"/>
      <c r="F77" s="17"/>
      <c r="J77" s="17"/>
    </row>
  </sheetData>
  <mergeCells count="7">
    <mergeCell ref="A1:J1"/>
    <mergeCell ref="A2:B2"/>
    <mergeCell ref="C75:D75"/>
    <mergeCell ref="A11:A12"/>
    <mergeCell ref="A61:A63"/>
    <mergeCell ref="A68:A69"/>
    <mergeCell ref="A72:A74"/>
  </mergeCells>
  <dataValidations count="1">
    <dataValidation type="textLength" operator="equal" allowBlank="1" showInputMessage="1" showErrorMessage="1" sqref="C1:C2">
      <formula1>18</formula1>
    </dataValidation>
  </dataValidation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8"/>
  <sheetViews>
    <sheetView workbookViewId="0">
      <selection activeCell="E69" sqref="E69"/>
    </sheetView>
  </sheetViews>
  <sheetFormatPr defaultColWidth="7.99090909090909" defaultRowHeight="12.5"/>
  <cols>
    <col min="1" max="1" width="7.29090909090909" style="17" customWidth="1"/>
    <col min="2" max="2" width="10.5454545454545" style="17" customWidth="1"/>
    <col min="3" max="3" width="13.6363636363636" style="1" customWidth="1"/>
    <col min="4" max="4" width="13.2818181818182" style="17" customWidth="1"/>
    <col min="5" max="5" width="12.6363636363636" style="1" customWidth="1"/>
    <col min="6" max="6" width="12.6363636363636" style="17" customWidth="1"/>
    <col min="7" max="9" width="12.6363636363636" style="1" customWidth="1"/>
    <col min="10" max="16384" width="7.99090909090909" style="1"/>
  </cols>
  <sheetData>
    <row r="1" s="1" customFormat="1" ht="42" customHeight="1" spans="1:9">
      <c r="A1" s="141" t="s">
        <v>165</v>
      </c>
      <c r="B1" s="141"/>
      <c r="C1" s="141"/>
      <c r="D1" s="141"/>
      <c r="E1" s="141"/>
      <c r="F1" s="141"/>
      <c r="G1" s="141"/>
      <c r="H1" s="141"/>
      <c r="I1" s="141"/>
    </row>
    <row r="2" s="138" customFormat="1" ht="30" customHeight="1" spans="1:6">
      <c r="A2" s="142" t="s">
        <v>166</v>
      </c>
      <c r="B2" s="142"/>
      <c r="C2" s="142"/>
      <c r="D2" s="143"/>
      <c r="E2" s="63"/>
      <c r="F2" s="63" t="s">
        <v>167</v>
      </c>
    </row>
    <row r="3" s="139" customFormat="1" ht="30" customHeight="1" spans="1:9">
      <c r="A3" s="144" t="s">
        <v>31</v>
      </c>
      <c r="B3" s="144" t="s">
        <v>32</v>
      </c>
      <c r="C3" s="144" t="s">
        <v>168</v>
      </c>
      <c r="D3" s="144" t="s">
        <v>169</v>
      </c>
      <c r="E3" s="144" t="s">
        <v>35</v>
      </c>
      <c r="F3" s="144" t="s">
        <v>36</v>
      </c>
      <c r="G3" s="144" t="s">
        <v>37</v>
      </c>
      <c r="H3" s="144" t="s">
        <v>38</v>
      </c>
      <c r="I3" s="144" t="s">
        <v>39</v>
      </c>
    </row>
    <row r="4" s="1" customFormat="1" ht="28" customHeight="1" spans="1:9">
      <c r="A4" s="145" t="s">
        <v>170</v>
      </c>
      <c r="B4" s="146" t="s">
        <v>171</v>
      </c>
      <c r="C4" s="146" t="s">
        <v>172</v>
      </c>
      <c r="D4" s="146" t="s">
        <v>171</v>
      </c>
      <c r="E4" s="147">
        <v>1</v>
      </c>
      <c r="F4" s="148" t="s">
        <v>5</v>
      </c>
      <c r="G4" s="147">
        <v>1</v>
      </c>
      <c r="H4" s="149">
        <v>605</v>
      </c>
      <c r="I4" s="149">
        <v>605</v>
      </c>
    </row>
    <row r="5" s="1" customFormat="1" ht="28" customHeight="1" spans="1:9">
      <c r="A5" s="145" t="s">
        <v>173</v>
      </c>
      <c r="B5" s="146" t="s">
        <v>174</v>
      </c>
      <c r="C5" s="146" t="s">
        <v>172</v>
      </c>
      <c r="D5" s="146" t="s">
        <v>174</v>
      </c>
      <c r="E5" s="147">
        <v>1</v>
      </c>
      <c r="F5" s="148" t="s">
        <v>5</v>
      </c>
      <c r="G5" s="147">
        <v>1</v>
      </c>
      <c r="H5" s="149">
        <v>605</v>
      </c>
      <c r="I5" s="149">
        <v>605</v>
      </c>
    </row>
    <row r="6" s="1" customFormat="1" ht="28" customHeight="1" spans="1:9">
      <c r="A6" s="145" t="s">
        <v>175</v>
      </c>
      <c r="B6" s="150" t="s">
        <v>176</v>
      </c>
      <c r="C6" s="150" t="s">
        <v>172</v>
      </c>
      <c r="D6" s="150" t="s">
        <v>176</v>
      </c>
      <c r="E6" s="147">
        <v>1</v>
      </c>
      <c r="F6" s="148" t="s">
        <v>5</v>
      </c>
      <c r="G6" s="147">
        <v>1</v>
      </c>
      <c r="H6" s="149">
        <v>605</v>
      </c>
      <c r="I6" s="149">
        <v>605</v>
      </c>
    </row>
    <row r="7" s="1" customFormat="1" ht="28" customHeight="1" spans="1:9">
      <c r="A7" s="145" t="s">
        <v>177</v>
      </c>
      <c r="B7" s="146" t="s">
        <v>178</v>
      </c>
      <c r="C7" s="146" t="s">
        <v>179</v>
      </c>
      <c r="D7" s="146" t="s">
        <v>178</v>
      </c>
      <c r="E7" s="147">
        <v>1</v>
      </c>
      <c r="F7" s="148" t="s">
        <v>5</v>
      </c>
      <c r="G7" s="147">
        <v>1</v>
      </c>
      <c r="H7" s="149">
        <v>605</v>
      </c>
      <c r="I7" s="149">
        <v>605</v>
      </c>
    </row>
    <row r="8" s="1" customFormat="1" ht="28" customHeight="1" spans="1:9">
      <c r="A8" s="145" t="s">
        <v>180</v>
      </c>
      <c r="B8" s="146" t="s">
        <v>181</v>
      </c>
      <c r="C8" s="146" t="s">
        <v>179</v>
      </c>
      <c r="D8" s="146" t="s">
        <v>182</v>
      </c>
      <c r="E8" s="147">
        <v>1</v>
      </c>
      <c r="F8" s="148" t="s">
        <v>5</v>
      </c>
      <c r="G8" s="147">
        <v>1</v>
      </c>
      <c r="H8" s="149">
        <v>605</v>
      </c>
      <c r="I8" s="149">
        <v>605</v>
      </c>
    </row>
    <row r="9" s="1" customFormat="1" ht="28" customHeight="1" spans="1:9">
      <c r="A9" s="145" t="s">
        <v>183</v>
      </c>
      <c r="B9" s="146" t="s">
        <v>184</v>
      </c>
      <c r="C9" s="146" t="s">
        <v>179</v>
      </c>
      <c r="D9" s="146" t="s">
        <v>184</v>
      </c>
      <c r="E9" s="147">
        <v>1</v>
      </c>
      <c r="F9" s="148" t="s">
        <v>5</v>
      </c>
      <c r="G9" s="147">
        <v>1</v>
      </c>
      <c r="H9" s="149">
        <v>605</v>
      </c>
      <c r="I9" s="149">
        <v>605</v>
      </c>
    </row>
    <row r="10" s="1" customFormat="1" ht="28" customHeight="1" spans="1:9">
      <c r="A10" s="145" t="s">
        <v>185</v>
      </c>
      <c r="B10" s="146" t="s">
        <v>186</v>
      </c>
      <c r="C10" s="146" t="s">
        <v>179</v>
      </c>
      <c r="D10" s="146" t="s">
        <v>186</v>
      </c>
      <c r="E10" s="147">
        <v>1</v>
      </c>
      <c r="F10" s="148" t="s">
        <v>5</v>
      </c>
      <c r="G10" s="147">
        <v>1</v>
      </c>
      <c r="H10" s="149">
        <v>605</v>
      </c>
      <c r="I10" s="149">
        <v>605</v>
      </c>
    </row>
    <row r="11" s="1" customFormat="1" ht="28" customHeight="1" spans="1:9">
      <c r="A11" s="151" t="s">
        <v>187</v>
      </c>
      <c r="B11" s="152" t="s">
        <v>188</v>
      </c>
      <c r="C11" s="146" t="s">
        <v>179</v>
      </c>
      <c r="D11" s="146" t="s">
        <v>188</v>
      </c>
      <c r="E11" s="147">
        <v>1</v>
      </c>
      <c r="F11" s="148" t="s">
        <v>5</v>
      </c>
      <c r="G11" s="147">
        <v>1</v>
      </c>
      <c r="H11" s="149">
        <v>605</v>
      </c>
      <c r="I11" s="149">
        <v>605</v>
      </c>
    </row>
    <row r="12" s="140" customFormat="1" ht="28" customHeight="1" spans="1:9">
      <c r="A12" s="153"/>
      <c r="B12" s="154"/>
      <c r="C12" s="146" t="s">
        <v>179</v>
      </c>
      <c r="D12" s="9" t="s">
        <v>189</v>
      </c>
      <c r="E12" s="147">
        <v>1</v>
      </c>
      <c r="F12" s="148" t="s">
        <v>5</v>
      </c>
      <c r="G12" s="147">
        <v>1</v>
      </c>
      <c r="H12" s="149">
        <v>605</v>
      </c>
      <c r="I12" s="149">
        <v>605</v>
      </c>
    </row>
    <row r="13" s="1" customFormat="1" ht="28" customHeight="1" spans="1:9">
      <c r="A13" s="145" t="s">
        <v>190</v>
      </c>
      <c r="B13" s="146" t="s">
        <v>191</v>
      </c>
      <c r="C13" s="146" t="s">
        <v>179</v>
      </c>
      <c r="D13" s="146" t="s">
        <v>192</v>
      </c>
      <c r="E13" s="147">
        <v>1</v>
      </c>
      <c r="F13" s="148" t="s">
        <v>5</v>
      </c>
      <c r="G13" s="147">
        <v>1</v>
      </c>
      <c r="H13" s="149">
        <v>605</v>
      </c>
      <c r="I13" s="149">
        <v>605</v>
      </c>
    </row>
    <row r="14" s="1" customFormat="1" ht="28" customHeight="1" spans="1:9">
      <c r="A14" s="145" t="s">
        <v>193</v>
      </c>
      <c r="B14" s="9" t="s">
        <v>194</v>
      </c>
      <c r="C14" s="146" t="s">
        <v>179</v>
      </c>
      <c r="D14" s="9" t="s">
        <v>194</v>
      </c>
      <c r="E14" s="147">
        <v>1</v>
      </c>
      <c r="F14" s="148" t="s">
        <v>5</v>
      </c>
      <c r="G14" s="147">
        <v>1</v>
      </c>
      <c r="H14" s="149">
        <v>605</v>
      </c>
      <c r="I14" s="149">
        <v>605</v>
      </c>
    </row>
    <row r="15" s="1" customFormat="1" ht="28" customHeight="1" spans="1:9">
      <c r="A15" s="145" t="s">
        <v>195</v>
      </c>
      <c r="B15" s="146" t="s">
        <v>196</v>
      </c>
      <c r="C15" s="146" t="s">
        <v>197</v>
      </c>
      <c r="D15" s="146" t="s">
        <v>198</v>
      </c>
      <c r="E15" s="147">
        <v>1</v>
      </c>
      <c r="F15" s="148" t="s">
        <v>5</v>
      </c>
      <c r="G15" s="147">
        <v>1</v>
      </c>
      <c r="H15" s="149">
        <v>605</v>
      </c>
      <c r="I15" s="149">
        <v>605</v>
      </c>
    </row>
    <row r="16" s="1" customFormat="1" ht="28" customHeight="1" spans="1:9">
      <c r="A16" s="145" t="s">
        <v>199</v>
      </c>
      <c r="B16" s="146" t="s">
        <v>200</v>
      </c>
      <c r="C16" s="146" t="s">
        <v>197</v>
      </c>
      <c r="D16" s="146" t="s">
        <v>200</v>
      </c>
      <c r="E16" s="147">
        <v>1</v>
      </c>
      <c r="F16" s="148" t="s">
        <v>5</v>
      </c>
      <c r="G16" s="147">
        <v>1</v>
      </c>
      <c r="H16" s="149">
        <v>605</v>
      </c>
      <c r="I16" s="149">
        <v>605</v>
      </c>
    </row>
    <row r="17" s="1" customFormat="1" ht="28" customHeight="1" spans="1:9">
      <c r="A17" s="145" t="s">
        <v>201</v>
      </c>
      <c r="B17" s="146" t="s">
        <v>202</v>
      </c>
      <c r="C17" s="146" t="s">
        <v>197</v>
      </c>
      <c r="D17" s="146" t="s">
        <v>202</v>
      </c>
      <c r="E17" s="147">
        <v>1</v>
      </c>
      <c r="F17" s="148" t="s">
        <v>5</v>
      </c>
      <c r="G17" s="147">
        <v>1</v>
      </c>
      <c r="H17" s="149">
        <v>605</v>
      </c>
      <c r="I17" s="149">
        <v>605</v>
      </c>
    </row>
    <row r="18" s="1" customFormat="1" ht="28" customHeight="1" spans="1:9">
      <c r="A18" s="145" t="s">
        <v>203</v>
      </c>
      <c r="B18" s="150" t="s">
        <v>204</v>
      </c>
      <c r="C18" s="146" t="s">
        <v>197</v>
      </c>
      <c r="D18" s="150" t="s">
        <v>204</v>
      </c>
      <c r="E18" s="147">
        <v>1</v>
      </c>
      <c r="F18" s="148" t="s">
        <v>5</v>
      </c>
      <c r="G18" s="147">
        <v>1</v>
      </c>
      <c r="H18" s="149">
        <v>605</v>
      </c>
      <c r="I18" s="149">
        <v>605</v>
      </c>
    </row>
    <row r="19" s="1" customFormat="1" ht="28" customHeight="1" spans="1:9">
      <c r="A19" s="145" t="s">
        <v>205</v>
      </c>
      <c r="B19" s="150" t="s">
        <v>206</v>
      </c>
      <c r="C19" s="146" t="s">
        <v>197</v>
      </c>
      <c r="D19" s="150" t="s">
        <v>206</v>
      </c>
      <c r="E19" s="147">
        <v>1</v>
      </c>
      <c r="F19" s="148" t="s">
        <v>5</v>
      </c>
      <c r="G19" s="147">
        <v>1</v>
      </c>
      <c r="H19" s="149">
        <v>605</v>
      </c>
      <c r="I19" s="149">
        <v>605</v>
      </c>
    </row>
    <row r="20" s="1" customFormat="1" ht="28" customHeight="1" spans="1:9">
      <c r="A20" s="145" t="s">
        <v>207</v>
      </c>
      <c r="B20" s="146" t="s">
        <v>208</v>
      </c>
      <c r="C20" s="146" t="s">
        <v>209</v>
      </c>
      <c r="D20" s="146" t="s">
        <v>208</v>
      </c>
      <c r="E20" s="147">
        <v>1</v>
      </c>
      <c r="F20" s="148" t="s">
        <v>5</v>
      </c>
      <c r="G20" s="147">
        <v>1</v>
      </c>
      <c r="H20" s="149">
        <v>605</v>
      </c>
      <c r="I20" s="149">
        <v>605</v>
      </c>
    </row>
    <row r="21" s="1" customFormat="1" ht="28" customHeight="1" spans="1:9">
      <c r="A21" s="145" t="s">
        <v>210</v>
      </c>
      <c r="B21" s="146" t="s">
        <v>211</v>
      </c>
      <c r="C21" s="146" t="s">
        <v>209</v>
      </c>
      <c r="D21" s="146" t="s">
        <v>211</v>
      </c>
      <c r="E21" s="147">
        <v>1</v>
      </c>
      <c r="F21" s="148" t="s">
        <v>5</v>
      </c>
      <c r="G21" s="147">
        <v>1</v>
      </c>
      <c r="H21" s="149">
        <v>605</v>
      </c>
      <c r="I21" s="149">
        <v>605</v>
      </c>
    </row>
    <row r="22" s="1" customFormat="1" ht="28" customHeight="1" spans="1:9">
      <c r="A22" s="145" t="s">
        <v>212</v>
      </c>
      <c r="B22" s="146" t="s">
        <v>213</v>
      </c>
      <c r="C22" s="146" t="s">
        <v>209</v>
      </c>
      <c r="D22" s="146" t="s">
        <v>213</v>
      </c>
      <c r="E22" s="147">
        <v>1</v>
      </c>
      <c r="F22" s="148" t="s">
        <v>5</v>
      </c>
      <c r="G22" s="147">
        <v>1</v>
      </c>
      <c r="H22" s="149">
        <v>605</v>
      </c>
      <c r="I22" s="149">
        <v>605</v>
      </c>
    </row>
    <row r="23" s="1" customFormat="1" ht="28" customHeight="1" spans="1:9">
      <c r="A23" s="145" t="s">
        <v>214</v>
      </c>
      <c r="B23" s="146" t="s">
        <v>215</v>
      </c>
      <c r="C23" s="146" t="s">
        <v>209</v>
      </c>
      <c r="D23" s="146" t="s">
        <v>215</v>
      </c>
      <c r="E23" s="147">
        <v>1</v>
      </c>
      <c r="F23" s="148" t="s">
        <v>5</v>
      </c>
      <c r="G23" s="147">
        <v>1</v>
      </c>
      <c r="H23" s="149">
        <v>605</v>
      </c>
      <c r="I23" s="149">
        <v>605</v>
      </c>
    </row>
    <row r="24" s="1" customFormat="1" ht="28" customHeight="1" spans="1:9">
      <c r="A24" s="145" t="s">
        <v>216</v>
      </c>
      <c r="B24" s="146" t="s">
        <v>217</v>
      </c>
      <c r="C24" s="146" t="s">
        <v>209</v>
      </c>
      <c r="D24" s="146" t="s">
        <v>217</v>
      </c>
      <c r="E24" s="147">
        <v>1</v>
      </c>
      <c r="F24" s="148" t="s">
        <v>5</v>
      </c>
      <c r="G24" s="147">
        <v>1</v>
      </c>
      <c r="H24" s="149">
        <v>605</v>
      </c>
      <c r="I24" s="149">
        <v>605</v>
      </c>
    </row>
    <row r="25" s="1" customFormat="1" ht="28" customHeight="1" spans="1:9">
      <c r="A25" s="145" t="s">
        <v>218</v>
      </c>
      <c r="B25" s="146" t="s">
        <v>219</v>
      </c>
      <c r="C25" s="146" t="s">
        <v>209</v>
      </c>
      <c r="D25" s="146" t="s">
        <v>219</v>
      </c>
      <c r="E25" s="147">
        <v>1</v>
      </c>
      <c r="F25" s="148" t="s">
        <v>5</v>
      </c>
      <c r="G25" s="147">
        <v>1</v>
      </c>
      <c r="H25" s="149">
        <v>605</v>
      </c>
      <c r="I25" s="149">
        <v>605</v>
      </c>
    </row>
    <row r="26" s="1" customFormat="1" ht="28" customHeight="1" spans="1:9">
      <c r="A26" s="145" t="s">
        <v>220</v>
      </c>
      <c r="B26" s="146" t="s">
        <v>221</v>
      </c>
      <c r="C26" s="146" t="s">
        <v>209</v>
      </c>
      <c r="D26" s="146" t="s">
        <v>221</v>
      </c>
      <c r="E26" s="147">
        <v>1</v>
      </c>
      <c r="F26" s="148" t="s">
        <v>5</v>
      </c>
      <c r="G26" s="147">
        <v>1</v>
      </c>
      <c r="H26" s="149">
        <v>605</v>
      </c>
      <c r="I26" s="149">
        <v>605</v>
      </c>
    </row>
    <row r="27" s="1" customFormat="1" ht="28" customHeight="1" spans="1:9">
      <c r="A27" s="145" t="s">
        <v>222</v>
      </c>
      <c r="B27" s="148" t="s">
        <v>223</v>
      </c>
      <c r="C27" s="150" t="s">
        <v>209</v>
      </c>
      <c r="D27" s="150" t="s">
        <v>223</v>
      </c>
      <c r="E27" s="147">
        <v>1</v>
      </c>
      <c r="F27" s="148" t="s">
        <v>5</v>
      </c>
      <c r="G27" s="147">
        <v>1</v>
      </c>
      <c r="H27" s="149">
        <v>605</v>
      </c>
      <c r="I27" s="149">
        <v>605</v>
      </c>
    </row>
    <row r="28" s="1" customFormat="1" ht="28" customHeight="1" spans="1:9">
      <c r="A28" s="145"/>
      <c r="B28" s="148" t="s">
        <v>223</v>
      </c>
      <c r="C28" s="150" t="s">
        <v>209</v>
      </c>
      <c r="D28" s="150" t="s">
        <v>224</v>
      </c>
      <c r="E28" s="147">
        <v>1</v>
      </c>
      <c r="F28" s="148" t="s">
        <v>5</v>
      </c>
      <c r="G28" s="147">
        <v>1</v>
      </c>
      <c r="H28" s="149">
        <v>605</v>
      </c>
      <c r="I28" s="149">
        <v>605</v>
      </c>
    </row>
    <row r="29" s="1" customFormat="1" ht="28" customHeight="1" spans="1:9">
      <c r="A29" s="145" t="s">
        <v>225</v>
      </c>
      <c r="B29" s="9" t="s">
        <v>226</v>
      </c>
      <c r="C29" s="150" t="s">
        <v>209</v>
      </c>
      <c r="D29" s="9" t="s">
        <v>226</v>
      </c>
      <c r="E29" s="147">
        <v>1</v>
      </c>
      <c r="F29" s="148" t="s">
        <v>5</v>
      </c>
      <c r="G29" s="147">
        <v>1</v>
      </c>
      <c r="H29" s="149">
        <v>605</v>
      </c>
      <c r="I29" s="149">
        <v>605</v>
      </c>
    </row>
    <row r="30" s="1" customFormat="1" ht="28" customHeight="1" spans="1:9">
      <c r="A30" s="145" t="s">
        <v>227</v>
      </c>
      <c r="B30" s="146" t="s">
        <v>228</v>
      </c>
      <c r="C30" s="146" t="s">
        <v>229</v>
      </c>
      <c r="D30" s="146" t="s">
        <v>228</v>
      </c>
      <c r="E30" s="147">
        <v>1</v>
      </c>
      <c r="F30" s="148" t="s">
        <v>5</v>
      </c>
      <c r="G30" s="147">
        <v>1</v>
      </c>
      <c r="H30" s="149">
        <v>605</v>
      </c>
      <c r="I30" s="149">
        <v>605</v>
      </c>
    </row>
    <row r="31" s="1" customFormat="1" ht="28" customHeight="1" spans="1:9">
      <c r="A31" s="145" t="s">
        <v>230</v>
      </c>
      <c r="B31" s="146" t="s">
        <v>231</v>
      </c>
      <c r="C31" s="146" t="s">
        <v>229</v>
      </c>
      <c r="D31" s="146" t="s">
        <v>232</v>
      </c>
      <c r="E31" s="147">
        <v>1</v>
      </c>
      <c r="F31" s="148" t="s">
        <v>5</v>
      </c>
      <c r="G31" s="147">
        <v>1</v>
      </c>
      <c r="H31" s="149">
        <v>605</v>
      </c>
      <c r="I31" s="149">
        <v>605</v>
      </c>
    </row>
    <row r="32" s="1" customFormat="1" ht="28" customHeight="1" spans="1:9">
      <c r="A32" s="145" t="s">
        <v>233</v>
      </c>
      <c r="B32" s="146" t="s">
        <v>234</v>
      </c>
      <c r="C32" s="146" t="s">
        <v>229</v>
      </c>
      <c r="D32" s="146" t="s">
        <v>234</v>
      </c>
      <c r="E32" s="147">
        <v>1</v>
      </c>
      <c r="F32" s="148" t="s">
        <v>5</v>
      </c>
      <c r="G32" s="147">
        <v>1</v>
      </c>
      <c r="H32" s="149">
        <v>605</v>
      </c>
      <c r="I32" s="149">
        <v>605</v>
      </c>
    </row>
    <row r="33" s="1" customFormat="1" ht="28" customHeight="1" spans="1:9">
      <c r="A33" s="145" t="s">
        <v>235</v>
      </c>
      <c r="B33" s="146" t="s">
        <v>236</v>
      </c>
      <c r="C33" s="146" t="s">
        <v>229</v>
      </c>
      <c r="D33" s="146" t="s">
        <v>236</v>
      </c>
      <c r="E33" s="147">
        <v>1</v>
      </c>
      <c r="F33" s="148" t="s">
        <v>5</v>
      </c>
      <c r="G33" s="147">
        <v>1</v>
      </c>
      <c r="H33" s="149">
        <v>605</v>
      </c>
      <c r="I33" s="149">
        <v>605</v>
      </c>
    </row>
    <row r="34" s="1" customFormat="1" ht="28" customHeight="1" spans="1:9">
      <c r="A34" s="145" t="s">
        <v>237</v>
      </c>
      <c r="B34" s="146" t="s">
        <v>238</v>
      </c>
      <c r="C34" s="146" t="s">
        <v>239</v>
      </c>
      <c r="D34" s="146" t="s">
        <v>238</v>
      </c>
      <c r="E34" s="147">
        <v>1</v>
      </c>
      <c r="F34" s="148" t="s">
        <v>5</v>
      </c>
      <c r="G34" s="147">
        <v>1</v>
      </c>
      <c r="H34" s="149">
        <v>605</v>
      </c>
      <c r="I34" s="149">
        <v>605</v>
      </c>
    </row>
    <row r="35" s="1" customFormat="1" ht="28" customHeight="1" spans="1:9">
      <c r="A35" s="145" t="s">
        <v>240</v>
      </c>
      <c r="B35" s="146" t="s">
        <v>241</v>
      </c>
      <c r="C35" s="146" t="s">
        <v>239</v>
      </c>
      <c r="D35" s="146" t="s">
        <v>241</v>
      </c>
      <c r="E35" s="147">
        <v>1</v>
      </c>
      <c r="F35" s="148" t="s">
        <v>5</v>
      </c>
      <c r="G35" s="147">
        <v>1</v>
      </c>
      <c r="H35" s="149">
        <v>605</v>
      </c>
      <c r="I35" s="149">
        <v>605</v>
      </c>
    </row>
    <row r="36" s="1" customFormat="1" ht="28" customHeight="1" spans="1:9">
      <c r="A36" s="145" t="s">
        <v>242</v>
      </c>
      <c r="B36" s="146" t="s">
        <v>243</v>
      </c>
      <c r="C36" s="146" t="s">
        <v>239</v>
      </c>
      <c r="D36" s="146" t="s">
        <v>243</v>
      </c>
      <c r="E36" s="147">
        <v>1</v>
      </c>
      <c r="F36" s="148" t="s">
        <v>5</v>
      </c>
      <c r="G36" s="147">
        <v>1</v>
      </c>
      <c r="H36" s="149">
        <v>605</v>
      </c>
      <c r="I36" s="149">
        <v>605</v>
      </c>
    </row>
    <row r="37" s="1" customFormat="1" ht="28" customHeight="1" spans="1:9">
      <c r="A37" s="145" t="s">
        <v>244</v>
      </c>
      <c r="B37" s="146" t="s">
        <v>245</v>
      </c>
      <c r="C37" s="146" t="s">
        <v>239</v>
      </c>
      <c r="D37" s="146" t="s">
        <v>245</v>
      </c>
      <c r="E37" s="147">
        <v>1</v>
      </c>
      <c r="F37" s="148" t="s">
        <v>5</v>
      </c>
      <c r="G37" s="147">
        <v>1</v>
      </c>
      <c r="H37" s="149">
        <v>605</v>
      </c>
      <c r="I37" s="149">
        <v>605</v>
      </c>
    </row>
    <row r="38" s="1" customFormat="1" ht="28" customHeight="1" spans="1:9">
      <c r="A38" s="145" t="s">
        <v>246</v>
      </c>
      <c r="B38" s="146" t="s">
        <v>247</v>
      </c>
      <c r="C38" s="146" t="s">
        <v>239</v>
      </c>
      <c r="D38" s="146" t="s">
        <v>247</v>
      </c>
      <c r="E38" s="147">
        <v>1</v>
      </c>
      <c r="F38" s="148" t="s">
        <v>5</v>
      </c>
      <c r="G38" s="147">
        <v>1</v>
      </c>
      <c r="H38" s="149">
        <v>605</v>
      </c>
      <c r="I38" s="149">
        <v>605</v>
      </c>
    </row>
    <row r="39" s="1" customFormat="1" ht="28" customHeight="1" spans="1:9">
      <c r="A39" s="145" t="s">
        <v>248</v>
      </c>
      <c r="B39" s="9" t="s">
        <v>249</v>
      </c>
      <c r="C39" s="146" t="s">
        <v>239</v>
      </c>
      <c r="D39" s="9" t="s">
        <v>250</v>
      </c>
      <c r="E39" s="147">
        <v>1</v>
      </c>
      <c r="F39" s="148" t="s">
        <v>5</v>
      </c>
      <c r="G39" s="147">
        <v>1</v>
      </c>
      <c r="H39" s="149">
        <v>605</v>
      </c>
      <c r="I39" s="149">
        <v>605</v>
      </c>
    </row>
    <row r="40" s="1" customFormat="1" ht="28" customHeight="1" spans="1:9">
      <c r="A40" s="145" t="s">
        <v>251</v>
      </c>
      <c r="B40" s="9" t="s">
        <v>252</v>
      </c>
      <c r="C40" s="146" t="s">
        <v>239</v>
      </c>
      <c r="D40" s="155" t="s">
        <v>252</v>
      </c>
      <c r="E40" s="147">
        <v>1</v>
      </c>
      <c r="F40" s="148" t="s">
        <v>5</v>
      </c>
      <c r="G40" s="147">
        <v>1</v>
      </c>
      <c r="H40" s="149">
        <v>605</v>
      </c>
      <c r="I40" s="149">
        <v>605</v>
      </c>
    </row>
    <row r="41" s="1" customFormat="1" ht="28" customHeight="1" spans="1:9">
      <c r="A41" s="145"/>
      <c r="B41" s="9" t="s">
        <v>252</v>
      </c>
      <c r="C41" s="146" t="s">
        <v>239</v>
      </c>
      <c r="D41" s="155" t="s">
        <v>253</v>
      </c>
      <c r="E41" s="147">
        <v>1</v>
      </c>
      <c r="F41" s="148" t="s">
        <v>5</v>
      </c>
      <c r="G41" s="147">
        <v>1</v>
      </c>
      <c r="H41" s="149">
        <v>605</v>
      </c>
      <c r="I41" s="149">
        <v>605</v>
      </c>
    </row>
    <row r="42" s="1" customFormat="1" ht="28" customHeight="1" spans="1:9">
      <c r="A42" s="145" t="s">
        <v>254</v>
      </c>
      <c r="B42" s="156" t="s">
        <v>255</v>
      </c>
      <c r="C42" s="150" t="s">
        <v>239</v>
      </c>
      <c r="D42" s="9" t="s">
        <v>256</v>
      </c>
      <c r="E42" s="147">
        <v>1</v>
      </c>
      <c r="F42" s="148" t="s">
        <v>5</v>
      </c>
      <c r="G42" s="147">
        <v>1</v>
      </c>
      <c r="H42" s="149">
        <v>605</v>
      </c>
      <c r="I42" s="149">
        <v>605</v>
      </c>
    </row>
    <row r="43" s="1" customFormat="1" ht="28" customHeight="1" spans="1:9">
      <c r="A43" s="145" t="s">
        <v>257</v>
      </c>
      <c r="B43" s="146" t="s">
        <v>258</v>
      </c>
      <c r="C43" s="146" t="s">
        <v>259</v>
      </c>
      <c r="D43" s="146" t="s">
        <v>258</v>
      </c>
      <c r="E43" s="147">
        <v>1</v>
      </c>
      <c r="F43" s="148" t="s">
        <v>5</v>
      </c>
      <c r="G43" s="147">
        <v>1</v>
      </c>
      <c r="H43" s="149">
        <v>605</v>
      </c>
      <c r="I43" s="149">
        <v>605</v>
      </c>
    </row>
    <row r="44" s="1" customFormat="1" ht="28" customHeight="1" spans="1:9">
      <c r="A44" s="145" t="s">
        <v>260</v>
      </c>
      <c r="B44" s="146" t="s">
        <v>261</v>
      </c>
      <c r="C44" s="146" t="s">
        <v>259</v>
      </c>
      <c r="D44" s="146" t="s">
        <v>261</v>
      </c>
      <c r="E44" s="147">
        <v>1</v>
      </c>
      <c r="F44" s="148" t="s">
        <v>5</v>
      </c>
      <c r="G44" s="147">
        <v>1</v>
      </c>
      <c r="H44" s="149">
        <v>605</v>
      </c>
      <c r="I44" s="149">
        <v>605</v>
      </c>
    </row>
    <row r="45" s="1" customFormat="1" ht="28" customHeight="1" spans="1:9">
      <c r="A45" s="145" t="s">
        <v>262</v>
      </c>
      <c r="B45" s="146" t="s">
        <v>263</v>
      </c>
      <c r="C45" s="146" t="s">
        <v>259</v>
      </c>
      <c r="D45" s="146" t="s">
        <v>263</v>
      </c>
      <c r="E45" s="147">
        <v>1</v>
      </c>
      <c r="F45" s="148" t="s">
        <v>5</v>
      </c>
      <c r="G45" s="147">
        <v>1</v>
      </c>
      <c r="H45" s="149">
        <v>605</v>
      </c>
      <c r="I45" s="149">
        <v>605</v>
      </c>
    </row>
    <row r="46" s="1" customFormat="1" ht="28" customHeight="1" spans="1:9">
      <c r="A46" s="145" t="s">
        <v>264</v>
      </c>
      <c r="B46" s="146" t="s">
        <v>265</v>
      </c>
      <c r="C46" s="146" t="s">
        <v>259</v>
      </c>
      <c r="D46" s="146" t="s">
        <v>265</v>
      </c>
      <c r="E46" s="147">
        <v>1</v>
      </c>
      <c r="F46" s="148" t="s">
        <v>5</v>
      </c>
      <c r="G46" s="147">
        <v>1</v>
      </c>
      <c r="H46" s="149">
        <v>605</v>
      </c>
      <c r="I46" s="149">
        <v>605</v>
      </c>
    </row>
    <row r="47" s="1" customFormat="1" ht="28" customHeight="1" spans="1:9">
      <c r="A47" s="145" t="s">
        <v>266</v>
      </c>
      <c r="B47" s="146" t="s">
        <v>267</v>
      </c>
      <c r="C47" s="146" t="s">
        <v>268</v>
      </c>
      <c r="D47" s="146" t="s">
        <v>267</v>
      </c>
      <c r="E47" s="147">
        <v>1</v>
      </c>
      <c r="F47" s="148" t="s">
        <v>5</v>
      </c>
      <c r="G47" s="147">
        <v>1</v>
      </c>
      <c r="H47" s="149">
        <v>605</v>
      </c>
      <c r="I47" s="149">
        <v>605</v>
      </c>
    </row>
    <row r="48" s="1" customFormat="1" ht="28" customHeight="1" spans="1:9">
      <c r="A48" s="145" t="s">
        <v>269</v>
      </c>
      <c r="B48" s="146" t="s">
        <v>270</v>
      </c>
      <c r="C48" s="146" t="s">
        <v>268</v>
      </c>
      <c r="D48" s="146" t="s">
        <v>270</v>
      </c>
      <c r="E48" s="147">
        <v>1</v>
      </c>
      <c r="F48" s="148" t="s">
        <v>5</v>
      </c>
      <c r="G48" s="147">
        <v>1</v>
      </c>
      <c r="H48" s="149">
        <v>605</v>
      </c>
      <c r="I48" s="149">
        <v>605</v>
      </c>
    </row>
    <row r="49" s="1" customFormat="1" ht="28" customHeight="1" spans="1:9">
      <c r="A49" s="145" t="s">
        <v>271</v>
      </c>
      <c r="B49" s="146" t="s">
        <v>272</v>
      </c>
      <c r="C49" s="146" t="s">
        <v>268</v>
      </c>
      <c r="D49" s="146" t="s">
        <v>272</v>
      </c>
      <c r="E49" s="147">
        <v>1</v>
      </c>
      <c r="F49" s="148" t="s">
        <v>5</v>
      </c>
      <c r="G49" s="147">
        <v>1</v>
      </c>
      <c r="H49" s="149">
        <v>605</v>
      </c>
      <c r="I49" s="149">
        <v>605</v>
      </c>
    </row>
    <row r="50" s="1" customFormat="1" ht="28" customHeight="1" spans="1:9">
      <c r="A50" s="145" t="s">
        <v>273</v>
      </c>
      <c r="B50" s="146" t="s">
        <v>274</v>
      </c>
      <c r="C50" s="146" t="s">
        <v>275</v>
      </c>
      <c r="D50" s="146" t="s">
        <v>276</v>
      </c>
      <c r="E50" s="147">
        <v>1</v>
      </c>
      <c r="F50" s="148" t="s">
        <v>5</v>
      </c>
      <c r="G50" s="147">
        <v>1</v>
      </c>
      <c r="H50" s="149">
        <v>605</v>
      </c>
      <c r="I50" s="149">
        <v>605</v>
      </c>
    </row>
    <row r="51" s="1" customFormat="1" ht="28" customHeight="1" spans="1:9">
      <c r="A51" s="145" t="s">
        <v>277</v>
      </c>
      <c r="B51" s="146" t="s">
        <v>278</v>
      </c>
      <c r="C51" s="146" t="s">
        <v>275</v>
      </c>
      <c r="D51" s="146" t="s">
        <v>278</v>
      </c>
      <c r="E51" s="147">
        <v>1</v>
      </c>
      <c r="F51" s="148" t="s">
        <v>5</v>
      </c>
      <c r="G51" s="147">
        <v>1</v>
      </c>
      <c r="H51" s="149">
        <v>605</v>
      </c>
      <c r="I51" s="149">
        <v>605</v>
      </c>
    </row>
    <row r="52" s="1" customFormat="1" ht="28" customHeight="1" spans="1:9">
      <c r="A52" s="145" t="s">
        <v>279</v>
      </c>
      <c r="B52" s="146" t="s">
        <v>280</v>
      </c>
      <c r="C52" s="146" t="s">
        <v>275</v>
      </c>
      <c r="D52" s="146" t="s">
        <v>280</v>
      </c>
      <c r="E52" s="147">
        <v>1</v>
      </c>
      <c r="F52" s="148" t="s">
        <v>5</v>
      </c>
      <c r="G52" s="147">
        <v>1</v>
      </c>
      <c r="H52" s="149">
        <v>605</v>
      </c>
      <c r="I52" s="149">
        <v>605</v>
      </c>
    </row>
    <row r="53" s="1" customFormat="1" ht="28" customHeight="1" spans="1:9">
      <c r="A53" s="145" t="s">
        <v>281</v>
      </c>
      <c r="B53" s="146" t="s">
        <v>282</v>
      </c>
      <c r="C53" s="146" t="s">
        <v>275</v>
      </c>
      <c r="D53" s="146" t="s">
        <v>282</v>
      </c>
      <c r="E53" s="147">
        <v>1</v>
      </c>
      <c r="F53" s="148" t="s">
        <v>5</v>
      </c>
      <c r="G53" s="147">
        <v>1</v>
      </c>
      <c r="H53" s="149">
        <v>605</v>
      </c>
      <c r="I53" s="149">
        <v>605</v>
      </c>
    </row>
    <row r="54" s="1" customFormat="1" ht="28" customHeight="1" spans="1:9">
      <c r="A54" s="145" t="s">
        <v>283</v>
      </c>
      <c r="B54" s="146" t="s">
        <v>284</v>
      </c>
      <c r="C54" s="146" t="s">
        <v>275</v>
      </c>
      <c r="D54" s="146" t="s">
        <v>284</v>
      </c>
      <c r="E54" s="147">
        <v>1</v>
      </c>
      <c r="F54" s="148" t="s">
        <v>5</v>
      </c>
      <c r="G54" s="147">
        <v>1</v>
      </c>
      <c r="H54" s="149">
        <v>605</v>
      </c>
      <c r="I54" s="149">
        <v>605</v>
      </c>
    </row>
    <row r="55" s="1" customFormat="1" ht="28" customHeight="1" spans="1:9">
      <c r="A55" s="145" t="s">
        <v>285</v>
      </c>
      <c r="B55" s="146" t="s">
        <v>286</v>
      </c>
      <c r="C55" s="146" t="s">
        <v>275</v>
      </c>
      <c r="D55" s="146" t="s">
        <v>286</v>
      </c>
      <c r="E55" s="147">
        <v>1</v>
      </c>
      <c r="F55" s="148" t="s">
        <v>5</v>
      </c>
      <c r="G55" s="147">
        <v>1</v>
      </c>
      <c r="H55" s="149">
        <v>605</v>
      </c>
      <c r="I55" s="149">
        <v>605</v>
      </c>
    </row>
    <row r="56" s="1" customFormat="1" ht="28" customHeight="1" spans="1:9">
      <c r="A56" s="145" t="s">
        <v>287</v>
      </c>
      <c r="B56" s="150" t="s">
        <v>288</v>
      </c>
      <c r="C56" s="146" t="s">
        <v>275</v>
      </c>
      <c r="D56" s="150" t="s">
        <v>288</v>
      </c>
      <c r="E56" s="147">
        <v>1</v>
      </c>
      <c r="F56" s="148" t="s">
        <v>5</v>
      </c>
      <c r="G56" s="147">
        <v>1</v>
      </c>
      <c r="H56" s="149">
        <v>605</v>
      </c>
      <c r="I56" s="149">
        <v>605</v>
      </c>
    </row>
    <row r="57" s="1" customFormat="1" ht="28" customHeight="1" spans="1:9">
      <c r="A57" s="145" t="s">
        <v>289</v>
      </c>
      <c r="B57" s="146" t="s">
        <v>290</v>
      </c>
      <c r="C57" s="146" t="s">
        <v>291</v>
      </c>
      <c r="D57" s="146" t="s">
        <v>290</v>
      </c>
      <c r="E57" s="147">
        <v>1</v>
      </c>
      <c r="F57" s="148" t="s">
        <v>5</v>
      </c>
      <c r="G57" s="147">
        <v>1</v>
      </c>
      <c r="H57" s="149">
        <v>605</v>
      </c>
      <c r="I57" s="149">
        <v>605</v>
      </c>
    </row>
    <row r="58" s="1" customFormat="1" ht="28" customHeight="1" spans="1:9">
      <c r="A58" s="145" t="s">
        <v>292</v>
      </c>
      <c r="B58" s="146" t="s">
        <v>293</v>
      </c>
      <c r="C58" s="146" t="s">
        <v>291</v>
      </c>
      <c r="D58" s="146" t="s">
        <v>293</v>
      </c>
      <c r="E58" s="147">
        <v>1</v>
      </c>
      <c r="F58" s="148" t="s">
        <v>5</v>
      </c>
      <c r="G58" s="147">
        <v>1</v>
      </c>
      <c r="H58" s="149">
        <v>605</v>
      </c>
      <c r="I58" s="149">
        <v>605</v>
      </c>
    </row>
    <row r="59" s="1" customFormat="1" ht="28" customHeight="1" spans="1:9">
      <c r="A59" s="145" t="s">
        <v>294</v>
      </c>
      <c r="B59" s="146" t="s">
        <v>295</v>
      </c>
      <c r="C59" s="146" t="s">
        <v>291</v>
      </c>
      <c r="D59" s="146" t="s">
        <v>295</v>
      </c>
      <c r="E59" s="147">
        <v>1</v>
      </c>
      <c r="F59" s="148" t="s">
        <v>5</v>
      </c>
      <c r="G59" s="147">
        <v>1</v>
      </c>
      <c r="H59" s="149">
        <v>7260</v>
      </c>
      <c r="I59" s="149">
        <v>7260</v>
      </c>
    </row>
    <row r="60" s="1" customFormat="1" ht="28" customHeight="1" spans="1:9">
      <c r="A60" s="145" t="s">
        <v>296</v>
      </c>
      <c r="B60" s="9" t="s">
        <v>297</v>
      </c>
      <c r="C60" s="146" t="s">
        <v>291</v>
      </c>
      <c r="D60" s="148" t="s">
        <v>298</v>
      </c>
      <c r="E60" s="147">
        <v>1</v>
      </c>
      <c r="F60" s="148" t="s">
        <v>5</v>
      </c>
      <c r="G60" s="147">
        <v>1</v>
      </c>
      <c r="H60" s="149">
        <v>605</v>
      </c>
      <c r="I60" s="149">
        <v>605</v>
      </c>
    </row>
    <row r="61" s="3" customFormat="1" ht="28" customHeight="1" spans="1:9">
      <c r="A61" s="145" t="s">
        <v>299</v>
      </c>
      <c r="B61" s="11" t="s">
        <v>300</v>
      </c>
      <c r="C61" s="146" t="s">
        <v>275</v>
      </c>
      <c r="D61" s="9" t="s">
        <v>301</v>
      </c>
      <c r="E61" s="147">
        <v>1</v>
      </c>
      <c r="F61" s="148" t="s">
        <v>5</v>
      </c>
      <c r="G61" s="147">
        <v>1</v>
      </c>
      <c r="H61" s="149">
        <v>605</v>
      </c>
      <c r="I61" s="149">
        <v>605</v>
      </c>
    </row>
    <row r="62" s="1" customFormat="1" ht="28" customHeight="1" spans="1:9">
      <c r="A62" s="145" t="s">
        <v>302</v>
      </c>
      <c r="B62" s="146" t="s">
        <v>303</v>
      </c>
      <c r="C62" s="146" t="s">
        <v>259</v>
      </c>
      <c r="D62" s="146" t="s">
        <v>303</v>
      </c>
      <c r="E62" s="147">
        <v>1</v>
      </c>
      <c r="F62" s="148" t="s">
        <v>5</v>
      </c>
      <c r="G62" s="147">
        <v>1</v>
      </c>
      <c r="H62" s="149">
        <v>605</v>
      </c>
      <c r="I62" s="149">
        <v>605</v>
      </c>
    </row>
    <row r="63" s="1" customFormat="1" ht="28" customHeight="1" spans="1:9">
      <c r="A63" s="145" t="s">
        <v>304</v>
      </c>
      <c r="B63" s="146" t="s">
        <v>305</v>
      </c>
      <c r="C63" s="146" t="s">
        <v>268</v>
      </c>
      <c r="D63" s="146" t="s">
        <v>305</v>
      </c>
      <c r="E63" s="147">
        <v>1</v>
      </c>
      <c r="F63" s="148" t="s">
        <v>5</v>
      </c>
      <c r="G63" s="147">
        <v>1</v>
      </c>
      <c r="H63" s="149">
        <v>605</v>
      </c>
      <c r="I63" s="149">
        <v>605</v>
      </c>
    </row>
    <row r="64" s="3" customFormat="1" ht="28" customHeight="1" spans="1:9">
      <c r="A64" s="145" t="s">
        <v>306</v>
      </c>
      <c r="B64" s="9" t="s">
        <v>307</v>
      </c>
      <c r="C64" s="157" t="s">
        <v>197</v>
      </c>
      <c r="D64" s="9" t="s">
        <v>307</v>
      </c>
      <c r="E64" s="147">
        <v>1</v>
      </c>
      <c r="F64" s="148" t="s">
        <v>5</v>
      </c>
      <c r="G64" s="147">
        <v>1</v>
      </c>
      <c r="H64" s="149">
        <v>605</v>
      </c>
      <c r="I64" s="149">
        <v>605</v>
      </c>
    </row>
    <row r="65" s="3" customFormat="1" ht="28" customHeight="1" spans="1:9">
      <c r="A65" s="145" t="s">
        <v>308</v>
      </c>
      <c r="B65" s="9" t="s">
        <v>309</v>
      </c>
      <c r="C65" s="157" t="s">
        <v>229</v>
      </c>
      <c r="D65" s="9" t="s">
        <v>309</v>
      </c>
      <c r="E65" s="147">
        <v>1</v>
      </c>
      <c r="F65" s="148" t="s">
        <v>5</v>
      </c>
      <c r="G65" s="147">
        <v>1</v>
      </c>
      <c r="H65" s="149">
        <v>605</v>
      </c>
      <c r="I65" s="149">
        <v>605</v>
      </c>
    </row>
    <row r="66" s="3" customFormat="1" ht="28" customHeight="1" spans="1:9">
      <c r="A66" s="145"/>
      <c r="B66" s="158"/>
      <c r="C66" s="158"/>
      <c r="D66" s="158"/>
      <c r="E66" s="9"/>
      <c r="F66" s="9"/>
      <c r="G66" s="155">
        <f>SUM(G4:G65)</f>
        <v>62</v>
      </c>
      <c r="H66" s="155"/>
      <c r="I66" s="155">
        <f>SUM(I4:I65)</f>
        <v>44165</v>
      </c>
    </row>
    <row r="67" s="1" customFormat="1" spans="1:6">
      <c r="A67" s="17"/>
      <c r="B67" s="17"/>
      <c r="D67" s="17"/>
      <c r="F67" s="17"/>
    </row>
    <row r="68" s="1" customFormat="1" spans="1:6">
      <c r="A68" s="17"/>
      <c r="B68" s="17"/>
      <c r="D68" s="17"/>
      <c r="F68" s="17"/>
    </row>
  </sheetData>
  <mergeCells count="6">
    <mergeCell ref="A1:I1"/>
    <mergeCell ref="A2:B2"/>
    <mergeCell ref="A11:A12"/>
    <mergeCell ref="A27:A28"/>
    <mergeCell ref="A40:A41"/>
    <mergeCell ref="B11:B12"/>
  </mergeCells>
  <dataValidations count="1">
    <dataValidation type="textLength" operator="equal" allowBlank="1" showInputMessage="1" showErrorMessage="1" sqref="C1:C2">
      <formula1>18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J59"/>
  <sheetViews>
    <sheetView workbookViewId="0">
      <selection activeCell="A59" sqref="$A59:$XFD60"/>
    </sheetView>
  </sheetViews>
  <sheetFormatPr defaultColWidth="7.99090909090909" defaultRowHeight="12.5"/>
  <cols>
    <col min="1" max="1" width="5.86363636363636" style="22" customWidth="1"/>
    <col min="2" max="2" width="7.87272727272727" style="22" customWidth="1"/>
    <col min="3" max="3" width="16.5454545454545" style="2" customWidth="1"/>
    <col min="4" max="4" width="10" style="22" customWidth="1"/>
    <col min="5" max="5" width="17" style="2" customWidth="1"/>
    <col min="6" max="6" width="17" style="22" customWidth="1"/>
    <col min="7" max="10" width="17" style="2" customWidth="1"/>
    <col min="11" max="51" width="7.99090909090909" style="2" customWidth="1"/>
    <col min="52" max="16384" width="7.99090909090909" style="2"/>
  </cols>
  <sheetData>
    <row r="1" s="2" customFormat="1" ht="42" customHeight="1" spans="1:9">
      <c r="A1" s="127" t="s">
        <v>310</v>
      </c>
      <c r="B1" s="127"/>
      <c r="C1" s="127"/>
      <c r="D1" s="127"/>
      <c r="E1" s="127"/>
      <c r="F1" s="127"/>
      <c r="G1" s="127"/>
      <c r="H1" s="127"/>
      <c r="I1" s="127"/>
    </row>
    <row r="2" s="2" customFormat="1" ht="23" customHeight="1" spans="1:244">
      <c r="A2" s="7" t="s">
        <v>311</v>
      </c>
      <c r="B2" s="7"/>
      <c r="C2" s="7"/>
      <c r="D2" s="7"/>
      <c r="E2" s="8" t="s">
        <v>312</v>
      </c>
      <c r="F2" s="8"/>
      <c r="G2" s="8"/>
      <c r="H2" s="8"/>
      <c r="I2" s="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="3" customFormat="1" ht="44" customHeight="1" spans="1:9">
      <c r="A3" s="9" t="s">
        <v>313</v>
      </c>
      <c r="B3" s="9" t="s">
        <v>314</v>
      </c>
      <c r="C3" s="30" t="s">
        <v>315</v>
      </c>
      <c r="D3" s="9" t="s">
        <v>316</v>
      </c>
      <c r="E3" s="9" t="s">
        <v>317</v>
      </c>
      <c r="F3" s="9" t="s">
        <v>318</v>
      </c>
      <c r="G3" s="9" t="s">
        <v>319</v>
      </c>
      <c r="H3" s="9" t="s">
        <v>320</v>
      </c>
      <c r="I3" s="9" t="s">
        <v>321</v>
      </c>
    </row>
    <row r="4" s="4" customFormat="1" ht="29" customHeight="1" spans="1:9">
      <c r="A4" s="11" t="s">
        <v>170</v>
      </c>
      <c r="B4" s="11" t="s">
        <v>322</v>
      </c>
      <c r="C4" s="128" t="s">
        <v>323</v>
      </c>
      <c r="D4" s="128" t="s">
        <v>324</v>
      </c>
      <c r="E4" s="13">
        <v>1</v>
      </c>
      <c r="F4" s="129" t="s">
        <v>5</v>
      </c>
      <c r="G4" s="13">
        <v>1</v>
      </c>
      <c r="H4" s="13">
        <v>605</v>
      </c>
      <c r="I4" s="13">
        <v>605</v>
      </c>
    </row>
    <row r="5" s="4" customFormat="1" ht="29" customHeight="1" spans="1:9">
      <c r="A5" s="11" t="s">
        <v>173</v>
      </c>
      <c r="B5" s="128" t="s">
        <v>325</v>
      </c>
      <c r="C5" s="128" t="s">
        <v>323</v>
      </c>
      <c r="D5" s="128" t="s">
        <v>325</v>
      </c>
      <c r="E5" s="13">
        <v>1</v>
      </c>
      <c r="F5" s="129" t="s">
        <v>5</v>
      </c>
      <c r="G5" s="13">
        <v>1</v>
      </c>
      <c r="H5" s="13">
        <v>605</v>
      </c>
      <c r="I5" s="13">
        <v>605</v>
      </c>
    </row>
    <row r="6" s="4" customFormat="1" ht="29" customHeight="1" spans="1:9">
      <c r="A6" s="11" t="s">
        <v>175</v>
      </c>
      <c r="B6" s="128" t="s">
        <v>326</v>
      </c>
      <c r="C6" s="128" t="s">
        <v>323</v>
      </c>
      <c r="D6" s="128" t="s">
        <v>326</v>
      </c>
      <c r="E6" s="13">
        <v>1</v>
      </c>
      <c r="F6" s="129" t="s">
        <v>5</v>
      </c>
      <c r="G6" s="13">
        <v>1</v>
      </c>
      <c r="H6" s="13">
        <v>605</v>
      </c>
      <c r="I6" s="13">
        <v>605</v>
      </c>
    </row>
    <row r="7" s="4" customFormat="1" ht="29" customHeight="1" spans="1:9">
      <c r="A7" s="130" t="s">
        <v>177</v>
      </c>
      <c r="B7" s="128" t="s">
        <v>327</v>
      </c>
      <c r="C7" s="128" t="s">
        <v>323</v>
      </c>
      <c r="D7" s="128" t="s">
        <v>327</v>
      </c>
      <c r="E7" s="13">
        <v>1</v>
      </c>
      <c r="F7" s="129" t="s">
        <v>5</v>
      </c>
      <c r="G7" s="13">
        <v>1</v>
      </c>
      <c r="H7" s="13">
        <v>605</v>
      </c>
      <c r="I7" s="13">
        <v>605</v>
      </c>
    </row>
    <row r="8" s="4" customFormat="1" ht="29" customHeight="1" spans="1:9">
      <c r="A8" s="131"/>
      <c r="B8" s="128" t="s">
        <v>327</v>
      </c>
      <c r="C8" s="128" t="s">
        <v>323</v>
      </c>
      <c r="D8" s="128" t="s">
        <v>328</v>
      </c>
      <c r="E8" s="13">
        <v>1</v>
      </c>
      <c r="F8" s="129" t="s">
        <v>5</v>
      </c>
      <c r="G8" s="13">
        <v>1</v>
      </c>
      <c r="H8" s="13">
        <v>605</v>
      </c>
      <c r="I8" s="13">
        <v>605</v>
      </c>
    </row>
    <row r="9" s="4" customFormat="1" ht="29" customHeight="1" spans="1:9">
      <c r="A9" s="11" t="s">
        <v>180</v>
      </c>
      <c r="B9" s="128" t="s">
        <v>329</v>
      </c>
      <c r="C9" s="128" t="s">
        <v>323</v>
      </c>
      <c r="D9" s="128" t="s">
        <v>329</v>
      </c>
      <c r="E9" s="13">
        <v>1</v>
      </c>
      <c r="F9" s="129" t="s">
        <v>5</v>
      </c>
      <c r="G9" s="13">
        <v>1</v>
      </c>
      <c r="H9" s="13">
        <v>605</v>
      </c>
      <c r="I9" s="13">
        <v>605</v>
      </c>
    </row>
    <row r="10" s="4" customFormat="1" ht="29" customHeight="1" spans="1:9">
      <c r="A10" s="11" t="s">
        <v>183</v>
      </c>
      <c r="B10" s="128" t="s">
        <v>330</v>
      </c>
      <c r="C10" s="128" t="s">
        <v>331</v>
      </c>
      <c r="D10" s="128" t="s">
        <v>330</v>
      </c>
      <c r="E10" s="13">
        <v>1</v>
      </c>
      <c r="F10" s="129" t="s">
        <v>5</v>
      </c>
      <c r="G10" s="13">
        <v>1</v>
      </c>
      <c r="H10" s="13">
        <v>605</v>
      </c>
      <c r="I10" s="13">
        <v>605</v>
      </c>
    </row>
    <row r="11" s="4" customFormat="1" ht="29" customHeight="1" spans="1:9">
      <c r="A11" s="11" t="s">
        <v>185</v>
      </c>
      <c r="B11" s="128" t="s">
        <v>332</v>
      </c>
      <c r="C11" s="128" t="s">
        <v>331</v>
      </c>
      <c r="D11" s="128" t="s">
        <v>332</v>
      </c>
      <c r="E11" s="13">
        <v>1</v>
      </c>
      <c r="F11" s="129" t="s">
        <v>5</v>
      </c>
      <c r="G11" s="13">
        <v>1</v>
      </c>
      <c r="H11" s="13">
        <v>605</v>
      </c>
      <c r="I11" s="13">
        <v>605</v>
      </c>
    </row>
    <row r="12" s="4" customFormat="1" ht="29" customHeight="1" spans="1:9">
      <c r="A12" s="11" t="s">
        <v>187</v>
      </c>
      <c r="B12" s="128" t="s">
        <v>333</v>
      </c>
      <c r="C12" s="128" t="s">
        <v>331</v>
      </c>
      <c r="D12" s="128" t="s">
        <v>333</v>
      </c>
      <c r="E12" s="13">
        <v>10</v>
      </c>
      <c r="F12" s="129" t="s">
        <v>5</v>
      </c>
      <c r="G12" s="13">
        <v>1</v>
      </c>
      <c r="H12" s="13">
        <v>605</v>
      </c>
      <c r="I12" s="13">
        <v>6655</v>
      </c>
    </row>
    <row r="13" s="4" customFormat="1" ht="29" customHeight="1" spans="1:9">
      <c r="A13" s="11" t="s">
        <v>190</v>
      </c>
      <c r="B13" s="9" t="s">
        <v>334</v>
      </c>
      <c r="C13" s="128" t="s">
        <v>331</v>
      </c>
      <c r="D13" s="9" t="s">
        <v>334</v>
      </c>
      <c r="E13" s="13">
        <v>1</v>
      </c>
      <c r="F13" s="129" t="s">
        <v>5</v>
      </c>
      <c r="G13" s="13">
        <v>1</v>
      </c>
      <c r="H13" s="13">
        <v>605</v>
      </c>
      <c r="I13" s="13">
        <v>605</v>
      </c>
    </row>
    <row r="14" s="4" customFormat="1" ht="29" customHeight="1" spans="1:9">
      <c r="A14" s="11" t="s">
        <v>193</v>
      </c>
      <c r="B14" s="9" t="s">
        <v>335</v>
      </c>
      <c r="C14" s="128" t="s">
        <v>331</v>
      </c>
      <c r="D14" s="9" t="s">
        <v>335</v>
      </c>
      <c r="E14" s="13">
        <v>1</v>
      </c>
      <c r="F14" s="129" t="s">
        <v>5</v>
      </c>
      <c r="G14" s="13">
        <v>1</v>
      </c>
      <c r="H14" s="13">
        <v>605</v>
      </c>
      <c r="I14" s="13">
        <v>605</v>
      </c>
    </row>
    <row r="15" s="4" customFormat="1" ht="29" customHeight="1" spans="1:9">
      <c r="A15" s="11" t="s">
        <v>195</v>
      </c>
      <c r="B15" s="128" t="s">
        <v>336</v>
      </c>
      <c r="C15" s="128" t="s">
        <v>331</v>
      </c>
      <c r="D15" s="128" t="s">
        <v>336</v>
      </c>
      <c r="E15" s="13">
        <v>1</v>
      </c>
      <c r="F15" s="129" t="s">
        <v>5</v>
      </c>
      <c r="G15" s="13">
        <v>1</v>
      </c>
      <c r="H15" s="13">
        <v>605</v>
      </c>
      <c r="I15" s="13">
        <v>605</v>
      </c>
    </row>
    <row r="16" s="4" customFormat="1" ht="29" customHeight="1" spans="1:9">
      <c r="A16" s="11" t="s">
        <v>199</v>
      </c>
      <c r="B16" s="128" t="s">
        <v>337</v>
      </c>
      <c r="C16" s="128" t="s">
        <v>331</v>
      </c>
      <c r="D16" s="128" t="s">
        <v>337</v>
      </c>
      <c r="E16" s="13">
        <v>1</v>
      </c>
      <c r="F16" s="129" t="s">
        <v>5</v>
      </c>
      <c r="G16" s="13">
        <v>1</v>
      </c>
      <c r="H16" s="13">
        <v>605</v>
      </c>
      <c r="I16" s="13">
        <v>605</v>
      </c>
    </row>
    <row r="17" s="4" customFormat="1" ht="29" customHeight="1" spans="1:9">
      <c r="A17" s="11" t="s">
        <v>201</v>
      </c>
      <c r="B17" s="128" t="s">
        <v>338</v>
      </c>
      <c r="C17" s="128" t="s">
        <v>339</v>
      </c>
      <c r="D17" s="128" t="s">
        <v>338</v>
      </c>
      <c r="E17" s="13">
        <v>1</v>
      </c>
      <c r="F17" s="129" t="s">
        <v>5</v>
      </c>
      <c r="G17" s="13">
        <v>1</v>
      </c>
      <c r="H17" s="13">
        <v>605</v>
      </c>
      <c r="I17" s="13">
        <v>605</v>
      </c>
    </row>
    <row r="18" s="4" customFormat="1" ht="29" customHeight="1" spans="1:9">
      <c r="A18" s="11" t="s">
        <v>203</v>
      </c>
      <c r="B18" s="128" t="s">
        <v>340</v>
      </c>
      <c r="C18" s="128" t="s">
        <v>339</v>
      </c>
      <c r="D18" s="128" t="s">
        <v>340</v>
      </c>
      <c r="E18" s="13">
        <v>1</v>
      </c>
      <c r="F18" s="129" t="s">
        <v>5</v>
      </c>
      <c r="G18" s="13">
        <v>1</v>
      </c>
      <c r="H18" s="13">
        <v>605</v>
      </c>
      <c r="I18" s="13">
        <v>605</v>
      </c>
    </row>
    <row r="19" s="4" customFormat="1" ht="29" customHeight="1" spans="1:9">
      <c r="A19" s="11" t="s">
        <v>205</v>
      </c>
      <c r="B19" s="128" t="s">
        <v>341</v>
      </c>
      <c r="C19" s="128" t="s">
        <v>339</v>
      </c>
      <c r="D19" s="128" t="s">
        <v>341</v>
      </c>
      <c r="E19" s="13">
        <v>1</v>
      </c>
      <c r="F19" s="129" t="s">
        <v>5</v>
      </c>
      <c r="G19" s="13">
        <v>1</v>
      </c>
      <c r="H19" s="13">
        <v>605</v>
      </c>
      <c r="I19" s="13">
        <v>605</v>
      </c>
    </row>
    <row r="20" s="4" customFormat="1" ht="29" customHeight="1" spans="1:9">
      <c r="A20" s="130" t="s">
        <v>207</v>
      </c>
      <c r="B20" s="128" t="s">
        <v>342</v>
      </c>
      <c r="C20" s="128" t="s">
        <v>343</v>
      </c>
      <c r="D20" s="128" t="s">
        <v>342</v>
      </c>
      <c r="E20" s="13">
        <v>1</v>
      </c>
      <c r="F20" s="129" t="s">
        <v>5</v>
      </c>
      <c r="G20" s="13">
        <v>1</v>
      </c>
      <c r="H20" s="13">
        <v>605</v>
      </c>
      <c r="I20" s="13">
        <v>605</v>
      </c>
    </row>
    <row r="21" s="4" customFormat="1" ht="29" customHeight="1" spans="1:9">
      <c r="A21" s="132"/>
      <c r="B21" s="128" t="s">
        <v>342</v>
      </c>
      <c r="C21" s="128" t="s">
        <v>343</v>
      </c>
      <c r="D21" s="128" t="s">
        <v>344</v>
      </c>
      <c r="E21" s="13">
        <v>1</v>
      </c>
      <c r="F21" s="129" t="s">
        <v>5</v>
      </c>
      <c r="G21" s="13">
        <v>1</v>
      </c>
      <c r="H21" s="13">
        <v>605</v>
      </c>
      <c r="I21" s="13">
        <v>605</v>
      </c>
    </row>
    <row r="22" s="4" customFormat="1" ht="29" customHeight="1" spans="1:9">
      <c r="A22" s="131"/>
      <c r="B22" s="128" t="s">
        <v>342</v>
      </c>
      <c r="C22" s="128" t="s">
        <v>343</v>
      </c>
      <c r="D22" s="11" t="s">
        <v>345</v>
      </c>
      <c r="E22" s="13">
        <v>1</v>
      </c>
      <c r="F22" s="129" t="s">
        <v>5</v>
      </c>
      <c r="G22" s="13">
        <v>1</v>
      </c>
      <c r="H22" s="13">
        <v>605</v>
      </c>
      <c r="I22" s="13">
        <v>605</v>
      </c>
    </row>
    <row r="23" s="4" customFormat="1" ht="29" customHeight="1" spans="1:9">
      <c r="A23" s="131" t="s">
        <v>210</v>
      </c>
      <c r="B23" s="128" t="s">
        <v>346</v>
      </c>
      <c r="C23" s="128" t="s">
        <v>343</v>
      </c>
      <c r="D23" s="11" t="s">
        <v>346</v>
      </c>
      <c r="E23" s="13">
        <v>1</v>
      </c>
      <c r="F23" s="129" t="s">
        <v>5</v>
      </c>
      <c r="G23" s="13">
        <v>1</v>
      </c>
      <c r="H23" s="13">
        <v>605</v>
      </c>
      <c r="I23" s="13">
        <v>605</v>
      </c>
    </row>
    <row r="24" s="4" customFormat="1" ht="29" customHeight="1" spans="1:9">
      <c r="A24" s="131" t="s">
        <v>212</v>
      </c>
      <c r="B24" s="128" t="s">
        <v>347</v>
      </c>
      <c r="C24" s="128" t="s">
        <v>343</v>
      </c>
      <c r="D24" s="11" t="s">
        <v>347</v>
      </c>
      <c r="E24" s="13">
        <v>1</v>
      </c>
      <c r="F24" s="129" t="s">
        <v>5</v>
      </c>
      <c r="G24" s="13">
        <v>1</v>
      </c>
      <c r="H24" s="133">
        <v>605</v>
      </c>
      <c r="I24" s="137">
        <v>605</v>
      </c>
    </row>
    <row r="25" s="4" customFormat="1" ht="29" customHeight="1" spans="1:9">
      <c r="A25" s="131" t="s">
        <v>214</v>
      </c>
      <c r="B25" s="128" t="s">
        <v>348</v>
      </c>
      <c r="C25" s="128" t="s">
        <v>343</v>
      </c>
      <c r="D25" s="11" t="s">
        <v>348</v>
      </c>
      <c r="E25" s="13">
        <v>1</v>
      </c>
      <c r="F25" s="129" t="s">
        <v>5</v>
      </c>
      <c r="G25" s="13">
        <v>1</v>
      </c>
      <c r="H25" s="13">
        <v>605</v>
      </c>
      <c r="I25" s="13">
        <v>605</v>
      </c>
    </row>
    <row r="26" s="4" customFormat="1" ht="31" customHeight="1" spans="1:9">
      <c r="A26" s="131" t="s">
        <v>216</v>
      </c>
      <c r="B26" s="11" t="s">
        <v>349</v>
      </c>
      <c r="C26" s="128" t="s">
        <v>343</v>
      </c>
      <c r="D26" s="11" t="s">
        <v>349</v>
      </c>
      <c r="E26" s="13">
        <v>1</v>
      </c>
      <c r="F26" s="129" t="s">
        <v>5</v>
      </c>
      <c r="G26" s="13">
        <v>1</v>
      </c>
      <c r="H26" s="13">
        <v>605</v>
      </c>
      <c r="I26" s="13">
        <v>605</v>
      </c>
    </row>
    <row r="27" s="4" customFormat="1" ht="31" customHeight="1" spans="1:9">
      <c r="A27" s="131" t="s">
        <v>218</v>
      </c>
      <c r="B27" s="128" t="s">
        <v>231</v>
      </c>
      <c r="C27" s="128" t="s">
        <v>343</v>
      </c>
      <c r="D27" s="128" t="s">
        <v>231</v>
      </c>
      <c r="E27" s="13">
        <v>1</v>
      </c>
      <c r="F27" s="129" t="s">
        <v>5</v>
      </c>
      <c r="G27" s="13">
        <v>1</v>
      </c>
      <c r="H27" s="13">
        <v>605</v>
      </c>
      <c r="I27" s="13">
        <v>605</v>
      </c>
    </row>
    <row r="28" s="4" customFormat="1" ht="31" customHeight="1" spans="1:9">
      <c r="A28" s="131" t="s">
        <v>220</v>
      </c>
      <c r="B28" s="9" t="s">
        <v>350</v>
      </c>
      <c r="C28" s="128" t="s">
        <v>343</v>
      </c>
      <c r="D28" s="9" t="s">
        <v>350</v>
      </c>
      <c r="E28" s="13">
        <v>1</v>
      </c>
      <c r="F28" s="129" t="s">
        <v>5</v>
      </c>
      <c r="G28" s="13">
        <v>1</v>
      </c>
      <c r="H28" s="13">
        <v>605</v>
      </c>
      <c r="I28" s="13">
        <v>605</v>
      </c>
    </row>
    <row r="29" s="4" customFormat="1" ht="31" customHeight="1" spans="1:9">
      <c r="A29" s="131" t="s">
        <v>222</v>
      </c>
      <c r="B29" s="128" t="s">
        <v>351</v>
      </c>
      <c r="C29" s="128" t="s">
        <v>343</v>
      </c>
      <c r="D29" s="128" t="s">
        <v>351</v>
      </c>
      <c r="E29" s="13">
        <v>1</v>
      </c>
      <c r="F29" s="129" t="s">
        <v>5</v>
      </c>
      <c r="G29" s="13">
        <v>1</v>
      </c>
      <c r="H29" s="13">
        <v>605</v>
      </c>
      <c r="I29" s="13">
        <v>605</v>
      </c>
    </row>
    <row r="30" s="4" customFormat="1" ht="31" customHeight="1" spans="1:9">
      <c r="A30" s="131" t="s">
        <v>225</v>
      </c>
      <c r="B30" s="128" t="s">
        <v>352</v>
      </c>
      <c r="C30" s="128" t="s">
        <v>343</v>
      </c>
      <c r="D30" s="128" t="s">
        <v>353</v>
      </c>
      <c r="E30" s="13">
        <v>1</v>
      </c>
      <c r="F30" s="129" t="s">
        <v>5</v>
      </c>
      <c r="G30" s="13">
        <v>1</v>
      </c>
      <c r="H30" s="13">
        <v>605</v>
      </c>
      <c r="I30" s="13">
        <v>605</v>
      </c>
    </row>
    <row r="31" s="4" customFormat="1" ht="31" customHeight="1" spans="1:9">
      <c r="A31" s="131" t="s">
        <v>227</v>
      </c>
      <c r="B31" s="128" t="s">
        <v>354</v>
      </c>
      <c r="C31" s="128" t="s">
        <v>343</v>
      </c>
      <c r="D31" s="128" t="s">
        <v>355</v>
      </c>
      <c r="E31" s="13">
        <v>1</v>
      </c>
      <c r="F31" s="129" t="s">
        <v>5</v>
      </c>
      <c r="G31" s="13">
        <v>1</v>
      </c>
      <c r="H31" s="13">
        <v>605</v>
      </c>
      <c r="I31" s="13">
        <v>605</v>
      </c>
    </row>
    <row r="32" s="4" customFormat="1" ht="31" customHeight="1" spans="1:9">
      <c r="A32" s="131" t="s">
        <v>230</v>
      </c>
      <c r="B32" s="128" t="s">
        <v>356</v>
      </c>
      <c r="C32" s="128" t="s">
        <v>357</v>
      </c>
      <c r="D32" s="128" t="s">
        <v>356</v>
      </c>
      <c r="E32" s="13">
        <v>1</v>
      </c>
      <c r="F32" s="129" t="s">
        <v>5</v>
      </c>
      <c r="G32" s="13">
        <v>1</v>
      </c>
      <c r="H32" s="13">
        <v>605</v>
      </c>
      <c r="I32" s="13">
        <v>605</v>
      </c>
    </row>
    <row r="33" s="4" customFormat="1" ht="31" customHeight="1" spans="1:9">
      <c r="A33" s="131" t="s">
        <v>233</v>
      </c>
      <c r="B33" s="128" t="s">
        <v>358</v>
      </c>
      <c r="C33" s="128" t="s">
        <v>357</v>
      </c>
      <c r="D33" s="128" t="s">
        <v>358</v>
      </c>
      <c r="E33" s="13">
        <v>1</v>
      </c>
      <c r="F33" s="129" t="s">
        <v>5</v>
      </c>
      <c r="G33" s="13">
        <v>1</v>
      </c>
      <c r="H33" s="13">
        <v>605</v>
      </c>
      <c r="I33" s="13">
        <v>605</v>
      </c>
    </row>
    <row r="34" s="4" customFormat="1" ht="31" customHeight="1" spans="1:9">
      <c r="A34" s="131" t="s">
        <v>235</v>
      </c>
      <c r="B34" s="128" t="s">
        <v>359</v>
      </c>
      <c r="C34" s="128" t="s">
        <v>357</v>
      </c>
      <c r="D34" s="128" t="s">
        <v>359</v>
      </c>
      <c r="E34" s="13">
        <v>1</v>
      </c>
      <c r="F34" s="129" t="s">
        <v>5</v>
      </c>
      <c r="G34" s="13">
        <v>1</v>
      </c>
      <c r="H34" s="13">
        <v>605</v>
      </c>
      <c r="I34" s="13">
        <v>605</v>
      </c>
    </row>
    <row r="35" s="4" customFormat="1" ht="31" customHeight="1" spans="1:9">
      <c r="A35" s="131" t="s">
        <v>237</v>
      </c>
      <c r="B35" s="11" t="s">
        <v>360</v>
      </c>
      <c r="C35" s="128" t="s">
        <v>357</v>
      </c>
      <c r="D35" s="128" t="s">
        <v>361</v>
      </c>
      <c r="E35" s="13">
        <v>1</v>
      </c>
      <c r="F35" s="129" t="s">
        <v>5</v>
      </c>
      <c r="G35" s="13">
        <v>1</v>
      </c>
      <c r="H35" s="13">
        <v>605</v>
      </c>
      <c r="I35" s="13">
        <v>605</v>
      </c>
    </row>
    <row r="36" s="4" customFormat="1" ht="31" customHeight="1" spans="1:9">
      <c r="A36" s="131" t="s">
        <v>240</v>
      </c>
      <c r="B36" s="128" t="s">
        <v>362</v>
      </c>
      <c r="C36" s="128" t="s">
        <v>357</v>
      </c>
      <c r="D36" s="128" t="s">
        <v>362</v>
      </c>
      <c r="E36" s="13">
        <v>1</v>
      </c>
      <c r="F36" s="129" t="s">
        <v>5</v>
      </c>
      <c r="G36" s="13">
        <v>1</v>
      </c>
      <c r="H36" s="13">
        <v>605</v>
      </c>
      <c r="I36" s="13">
        <v>605</v>
      </c>
    </row>
    <row r="37" s="4" customFormat="1" ht="31" customHeight="1" spans="1:9">
      <c r="A37" s="131" t="s">
        <v>242</v>
      </c>
      <c r="B37" s="128" t="s">
        <v>363</v>
      </c>
      <c r="C37" s="128" t="s">
        <v>357</v>
      </c>
      <c r="D37" s="128" t="s">
        <v>363</v>
      </c>
      <c r="E37" s="13">
        <v>1</v>
      </c>
      <c r="F37" s="129" t="s">
        <v>5</v>
      </c>
      <c r="G37" s="13">
        <v>1</v>
      </c>
      <c r="H37" s="13">
        <v>605</v>
      </c>
      <c r="I37" s="13">
        <v>605</v>
      </c>
    </row>
    <row r="38" s="4" customFormat="1" ht="31" customHeight="1" spans="1:9">
      <c r="A38" s="131" t="s">
        <v>244</v>
      </c>
      <c r="B38" s="128" t="s">
        <v>364</v>
      </c>
      <c r="C38" s="128" t="s">
        <v>365</v>
      </c>
      <c r="D38" s="128" t="s">
        <v>364</v>
      </c>
      <c r="E38" s="13">
        <v>1</v>
      </c>
      <c r="F38" s="129" t="s">
        <v>5</v>
      </c>
      <c r="G38" s="13">
        <v>1</v>
      </c>
      <c r="H38" s="13">
        <v>605</v>
      </c>
      <c r="I38" s="13">
        <v>605</v>
      </c>
    </row>
    <row r="39" s="4" customFormat="1" ht="31" customHeight="1" spans="1:9">
      <c r="A39" s="131" t="s">
        <v>246</v>
      </c>
      <c r="B39" s="128" t="s">
        <v>366</v>
      </c>
      <c r="C39" s="128" t="s">
        <v>365</v>
      </c>
      <c r="D39" s="128" t="s">
        <v>366</v>
      </c>
      <c r="E39" s="13">
        <v>1</v>
      </c>
      <c r="F39" s="129" t="s">
        <v>5</v>
      </c>
      <c r="G39" s="13">
        <v>1</v>
      </c>
      <c r="H39" s="13">
        <v>605</v>
      </c>
      <c r="I39" s="13">
        <v>605</v>
      </c>
    </row>
    <row r="40" s="4" customFormat="1" ht="31" customHeight="1" spans="1:9">
      <c r="A40" s="131" t="s">
        <v>248</v>
      </c>
      <c r="B40" s="128" t="s">
        <v>367</v>
      </c>
      <c r="C40" s="128" t="s">
        <v>365</v>
      </c>
      <c r="D40" s="128" t="s">
        <v>367</v>
      </c>
      <c r="E40" s="13">
        <v>1</v>
      </c>
      <c r="F40" s="129" t="s">
        <v>5</v>
      </c>
      <c r="G40" s="13">
        <v>1</v>
      </c>
      <c r="H40" s="13">
        <v>605</v>
      </c>
      <c r="I40" s="13">
        <v>605</v>
      </c>
    </row>
    <row r="41" s="4" customFormat="1" ht="31" customHeight="1" spans="1:9">
      <c r="A41" s="131" t="s">
        <v>251</v>
      </c>
      <c r="B41" s="128" t="s">
        <v>368</v>
      </c>
      <c r="C41" s="128" t="s">
        <v>365</v>
      </c>
      <c r="D41" s="128" t="s">
        <v>368</v>
      </c>
      <c r="E41" s="13">
        <v>1</v>
      </c>
      <c r="F41" s="129" t="s">
        <v>5</v>
      </c>
      <c r="G41" s="13">
        <v>1</v>
      </c>
      <c r="H41" s="13">
        <v>605</v>
      </c>
      <c r="I41" s="13">
        <v>605</v>
      </c>
    </row>
    <row r="42" s="4" customFormat="1" ht="31" customHeight="1" spans="1:9">
      <c r="A42" s="131" t="s">
        <v>254</v>
      </c>
      <c r="B42" s="128" t="s">
        <v>369</v>
      </c>
      <c r="C42" s="128" t="s">
        <v>365</v>
      </c>
      <c r="D42" s="128" t="s">
        <v>369</v>
      </c>
      <c r="E42" s="13">
        <v>1</v>
      </c>
      <c r="F42" s="129" t="s">
        <v>5</v>
      </c>
      <c r="G42" s="13">
        <v>1</v>
      </c>
      <c r="H42" s="13">
        <v>605</v>
      </c>
      <c r="I42" s="13">
        <v>605</v>
      </c>
    </row>
    <row r="43" s="4" customFormat="1" ht="31" customHeight="1" spans="1:9">
      <c r="A43" s="131" t="s">
        <v>257</v>
      </c>
      <c r="B43" s="128" t="s">
        <v>370</v>
      </c>
      <c r="C43" s="128" t="s">
        <v>365</v>
      </c>
      <c r="D43" s="128" t="s">
        <v>371</v>
      </c>
      <c r="E43" s="13">
        <v>1</v>
      </c>
      <c r="F43" s="129" t="s">
        <v>5</v>
      </c>
      <c r="G43" s="13">
        <v>1</v>
      </c>
      <c r="H43" s="13">
        <v>605</v>
      </c>
      <c r="I43" s="13">
        <v>605</v>
      </c>
    </row>
    <row r="44" s="4" customFormat="1" ht="31" customHeight="1" spans="1:9">
      <c r="A44" s="131" t="s">
        <v>260</v>
      </c>
      <c r="B44" s="128" t="s">
        <v>372</v>
      </c>
      <c r="C44" s="128" t="s">
        <v>365</v>
      </c>
      <c r="D44" s="128" t="s">
        <v>373</v>
      </c>
      <c r="E44" s="13">
        <v>1</v>
      </c>
      <c r="F44" s="129" t="s">
        <v>5</v>
      </c>
      <c r="G44" s="13">
        <v>1</v>
      </c>
      <c r="H44" s="13">
        <v>605</v>
      </c>
      <c r="I44" s="13">
        <v>605</v>
      </c>
    </row>
    <row r="45" s="4" customFormat="1" ht="31" customHeight="1" spans="1:9">
      <c r="A45" s="131" t="s">
        <v>262</v>
      </c>
      <c r="B45" s="128" t="s">
        <v>374</v>
      </c>
      <c r="C45" s="128" t="s">
        <v>365</v>
      </c>
      <c r="D45" s="128" t="s">
        <v>374</v>
      </c>
      <c r="E45" s="13">
        <v>1</v>
      </c>
      <c r="F45" s="129" t="s">
        <v>5</v>
      </c>
      <c r="G45" s="13">
        <v>1</v>
      </c>
      <c r="H45" s="13">
        <v>605</v>
      </c>
      <c r="I45" s="13">
        <v>605</v>
      </c>
    </row>
    <row r="46" s="4" customFormat="1" ht="31" customHeight="1" spans="1:9">
      <c r="A46" s="131" t="s">
        <v>264</v>
      </c>
      <c r="B46" s="128" t="s">
        <v>375</v>
      </c>
      <c r="C46" s="128" t="s">
        <v>376</v>
      </c>
      <c r="D46" s="128" t="s">
        <v>375</v>
      </c>
      <c r="E46" s="13">
        <v>1</v>
      </c>
      <c r="F46" s="129" t="s">
        <v>5</v>
      </c>
      <c r="G46" s="13">
        <v>1</v>
      </c>
      <c r="H46" s="13">
        <v>605</v>
      </c>
      <c r="I46" s="13">
        <v>605</v>
      </c>
    </row>
    <row r="47" s="4" customFormat="1" ht="31" customHeight="1" spans="1:9">
      <c r="A47" s="131" t="s">
        <v>266</v>
      </c>
      <c r="B47" s="128" t="s">
        <v>377</v>
      </c>
      <c r="C47" s="128" t="s">
        <v>376</v>
      </c>
      <c r="D47" s="128" t="s">
        <v>377</v>
      </c>
      <c r="E47" s="13">
        <v>1</v>
      </c>
      <c r="F47" s="129" t="s">
        <v>5</v>
      </c>
      <c r="G47" s="13">
        <v>1</v>
      </c>
      <c r="H47" s="13">
        <v>605</v>
      </c>
      <c r="I47" s="13">
        <v>605</v>
      </c>
    </row>
    <row r="48" s="4" customFormat="1" ht="31" customHeight="1" spans="1:9">
      <c r="A48" s="131" t="s">
        <v>269</v>
      </c>
      <c r="B48" s="128" t="s">
        <v>378</v>
      </c>
      <c r="C48" s="128" t="s">
        <v>376</v>
      </c>
      <c r="D48" s="128" t="s">
        <v>379</v>
      </c>
      <c r="E48" s="13">
        <v>1</v>
      </c>
      <c r="F48" s="129" t="s">
        <v>5</v>
      </c>
      <c r="G48" s="13">
        <v>1</v>
      </c>
      <c r="H48" s="13">
        <v>605</v>
      </c>
      <c r="I48" s="13">
        <v>605</v>
      </c>
    </row>
    <row r="49" s="4" customFormat="1" ht="31" customHeight="1" spans="1:9">
      <c r="A49" s="131" t="s">
        <v>271</v>
      </c>
      <c r="B49" s="128" t="s">
        <v>380</v>
      </c>
      <c r="C49" s="128" t="s">
        <v>376</v>
      </c>
      <c r="D49" s="128" t="s">
        <v>380</v>
      </c>
      <c r="E49" s="13">
        <v>1</v>
      </c>
      <c r="F49" s="129" t="s">
        <v>5</v>
      </c>
      <c r="G49" s="13">
        <v>1</v>
      </c>
      <c r="H49" s="13">
        <v>605</v>
      </c>
      <c r="I49" s="13">
        <v>605</v>
      </c>
    </row>
    <row r="50" s="4" customFormat="1" ht="31" customHeight="1" spans="1:9">
      <c r="A50" s="131" t="s">
        <v>273</v>
      </c>
      <c r="B50" s="128" t="s">
        <v>381</v>
      </c>
      <c r="C50" s="128" t="s">
        <v>376</v>
      </c>
      <c r="D50" s="128" t="s">
        <v>382</v>
      </c>
      <c r="E50" s="13">
        <v>1</v>
      </c>
      <c r="F50" s="129" t="s">
        <v>5</v>
      </c>
      <c r="G50" s="13">
        <v>1</v>
      </c>
      <c r="H50" s="13">
        <v>605</v>
      </c>
      <c r="I50" s="13">
        <v>605</v>
      </c>
    </row>
    <row r="51" s="4" customFormat="1" ht="31" customHeight="1" spans="1:9">
      <c r="A51" s="131" t="s">
        <v>277</v>
      </c>
      <c r="B51" s="128" t="s">
        <v>383</v>
      </c>
      <c r="C51" s="128" t="s">
        <v>384</v>
      </c>
      <c r="D51" s="128" t="s">
        <v>383</v>
      </c>
      <c r="E51" s="13">
        <v>1</v>
      </c>
      <c r="F51" s="129" t="s">
        <v>5</v>
      </c>
      <c r="G51" s="13">
        <v>1</v>
      </c>
      <c r="H51" s="13">
        <v>605</v>
      </c>
      <c r="I51" s="13">
        <v>605</v>
      </c>
    </row>
    <row r="52" s="4" customFormat="1" ht="31" customHeight="1" spans="1:9">
      <c r="A52" s="131" t="s">
        <v>279</v>
      </c>
      <c r="B52" s="128" t="s">
        <v>385</v>
      </c>
      <c r="C52" s="128" t="s">
        <v>384</v>
      </c>
      <c r="D52" s="128" t="s">
        <v>385</v>
      </c>
      <c r="E52" s="13">
        <v>1</v>
      </c>
      <c r="F52" s="129" t="s">
        <v>5</v>
      </c>
      <c r="G52" s="13">
        <v>1</v>
      </c>
      <c r="H52" s="13">
        <v>605</v>
      </c>
      <c r="I52" s="13">
        <v>605</v>
      </c>
    </row>
    <row r="53" s="4" customFormat="1" ht="31" customHeight="1" spans="1:9">
      <c r="A53" s="131" t="s">
        <v>281</v>
      </c>
      <c r="B53" s="128" t="s">
        <v>386</v>
      </c>
      <c r="C53" s="128" t="s">
        <v>384</v>
      </c>
      <c r="D53" s="128" t="s">
        <v>387</v>
      </c>
      <c r="E53" s="13">
        <v>1</v>
      </c>
      <c r="F53" s="129" t="s">
        <v>5</v>
      </c>
      <c r="G53" s="13">
        <v>1</v>
      </c>
      <c r="H53" s="13">
        <v>605</v>
      </c>
      <c r="I53" s="13">
        <v>605</v>
      </c>
    </row>
    <row r="54" s="4" customFormat="1" ht="31" customHeight="1" spans="1:9">
      <c r="A54" s="131" t="s">
        <v>283</v>
      </c>
      <c r="B54" s="128" t="s">
        <v>388</v>
      </c>
      <c r="C54" s="128" t="s">
        <v>389</v>
      </c>
      <c r="D54" s="128" t="s">
        <v>388</v>
      </c>
      <c r="E54" s="13">
        <v>1</v>
      </c>
      <c r="F54" s="129" t="s">
        <v>5</v>
      </c>
      <c r="G54" s="13">
        <v>1</v>
      </c>
      <c r="H54" s="13">
        <v>605</v>
      </c>
      <c r="I54" s="13">
        <v>605</v>
      </c>
    </row>
    <row r="55" s="4" customFormat="1" ht="31" customHeight="1" spans="1:9">
      <c r="A55" s="131" t="s">
        <v>285</v>
      </c>
      <c r="B55" s="128" t="s">
        <v>390</v>
      </c>
      <c r="C55" s="128" t="s">
        <v>389</v>
      </c>
      <c r="D55" s="128" t="s">
        <v>390</v>
      </c>
      <c r="E55" s="13">
        <v>1</v>
      </c>
      <c r="F55" s="129" t="s">
        <v>5</v>
      </c>
      <c r="G55" s="13">
        <v>1</v>
      </c>
      <c r="H55" s="13">
        <v>605</v>
      </c>
      <c r="I55" s="13">
        <v>605</v>
      </c>
    </row>
    <row r="56" s="4" customFormat="1" ht="31" customHeight="1" spans="1:9">
      <c r="A56" s="131" t="s">
        <v>287</v>
      </c>
      <c r="B56" s="128" t="s">
        <v>391</v>
      </c>
      <c r="C56" s="128" t="s">
        <v>389</v>
      </c>
      <c r="D56" s="128" t="s">
        <v>391</v>
      </c>
      <c r="E56" s="13">
        <v>1</v>
      </c>
      <c r="F56" s="129" t="s">
        <v>5</v>
      </c>
      <c r="G56" s="13">
        <v>1</v>
      </c>
      <c r="H56" s="13">
        <v>605</v>
      </c>
      <c r="I56" s="13">
        <v>605</v>
      </c>
    </row>
    <row r="57" s="4" customFormat="1" ht="31" customHeight="1" spans="1:9">
      <c r="A57" s="131" t="s">
        <v>289</v>
      </c>
      <c r="B57" s="128" t="s">
        <v>392</v>
      </c>
      <c r="C57" s="128" t="s">
        <v>389</v>
      </c>
      <c r="D57" s="128" t="s">
        <v>393</v>
      </c>
      <c r="E57" s="13">
        <v>1</v>
      </c>
      <c r="F57" s="129" t="s">
        <v>5</v>
      </c>
      <c r="G57" s="13">
        <v>1</v>
      </c>
      <c r="H57" s="13">
        <v>605</v>
      </c>
      <c r="I57" s="13">
        <v>605</v>
      </c>
    </row>
    <row r="58" s="4" customFormat="1" ht="31" customHeight="1" spans="1:9">
      <c r="A58" s="134" t="s">
        <v>28</v>
      </c>
      <c r="B58" s="135"/>
      <c r="C58" s="135"/>
      <c r="D58" s="135"/>
      <c r="E58" s="135"/>
      <c r="F58" s="136"/>
      <c r="G58" s="13">
        <f>SUM(G4:G57)</f>
        <v>54</v>
      </c>
      <c r="H58" s="13"/>
      <c r="I58" s="13">
        <f>SUM(I4:I57)</f>
        <v>38720</v>
      </c>
    </row>
    <row r="59" ht="30" customHeight="1"/>
  </sheetData>
  <mergeCells count="6">
    <mergeCell ref="A1:I1"/>
    <mergeCell ref="A2:D2"/>
    <mergeCell ref="E2:I2"/>
    <mergeCell ref="A58:F58"/>
    <mergeCell ref="A7:A8"/>
    <mergeCell ref="A20:A2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workbookViewId="0">
      <selection activeCell="C50" sqref="C50"/>
    </sheetView>
  </sheetViews>
  <sheetFormatPr defaultColWidth="8" defaultRowHeight="12.5"/>
  <cols>
    <col min="1" max="1" width="6.09090909090909" style="17" customWidth="1"/>
    <col min="2" max="2" width="9.05454545454545" style="17" customWidth="1"/>
    <col min="3" max="3" width="19.9090909090909" style="1" customWidth="1"/>
    <col min="4" max="4" width="18.0909090909091" style="17" customWidth="1"/>
    <col min="5" max="5" width="17.9090909090909" style="1" customWidth="1"/>
    <col min="6" max="6" width="17.9090909090909" style="17" customWidth="1"/>
    <col min="7" max="9" width="17.9090909090909" style="1" customWidth="1"/>
    <col min="10" max="16384" width="8" style="1"/>
  </cols>
  <sheetData>
    <row r="1" s="1" customFormat="1" ht="32" customHeight="1" spans="1:9">
      <c r="A1" s="114" t="s">
        <v>394</v>
      </c>
      <c r="B1" s="114"/>
      <c r="C1" s="114"/>
      <c r="D1" s="114"/>
      <c r="E1" s="114"/>
      <c r="F1" s="114"/>
      <c r="G1" s="114"/>
      <c r="H1" s="114"/>
      <c r="I1" s="114"/>
    </row>
    <row r="2" s="111" customFormat="1" ht="25" customHeight="1" spans="1:9">
      <c r="A2" s="115" t="s">
        <v>395</v>
      </c>
      <c r="B2" s="115"/>
      <c r="C2" s="116"/>
      <c r="D2" s="116"/>
      <c r="E2" s="116"/>
      <c r="F2" s="117"/>
      <c r="G2" s="118" t="s">
        <v>312</v>
      </c>
      <c r="H2" s="118"/>
      <c r="I2" s="118"/>
    </row>
    <row r="3" s="112" customFormat="1" ht="45" customHeight="1" spans="1:9">
      <c r="A3" s="119" t="s">
        <v>31</v>
      </c>
      <c r="B3" s="120" t="s">
        <v>32</v>
      </c>
      <c r="C3" s="120" t="s">
        <v>315</v>
      </c>
      <c r="D3" s="119" t="s">
        <v>396</v>
      </c>
      <c r="E3" s="119" t="s">
        <v>35</v>
      </c>
      <c r="F3" s="120" t="s">
        <v>36</v>
      </c>
      <c r="G3" s="119" t="s">
        <v>37</v>
      </c>
      <c r="H3" s="119" t="s">
        <v>38</v>
      </c>
      <c r="I3" s="120" t="s">
        <v>39</v>
      </c>
    </row>
    <row r="4" s="113" customFormat="1" ht="42" customHeight="1" spans="1:9">
      <c r="A4" s="121">
        <v>1</v>
      </c>
      <c r="B4" s="121" t="s">
        <v>397</v>
      </c>
      <c r="C4" s="120" t="s">
        <v>398</v>
      </c>
      <c r="D4" s="122" t="s">
        <v>397</v>
      </c>
      <c r="E4" s="120">
        <v>1</v>
      </c>
      <c r="F4" s="119" t="s">
        <v>5</v>
      </c>
      <c r="G4" s="120">
        <v>1</v>
      </c>
      <c r="H4" s="119">
        <v>605</v>
      </c>
      <c r="I4" s="119">
        <v>605</v>
      </c>
    </row>
    <row r="5" s="113" customFormat="1" ht="42" customHeight="1" spans="1:9">
      <c r="A5" s="121">
        <v>2</v>
      </c>
      <c r="B5" s="121" t="s">
        <v>399</v>
      </c>
      <c r="C5" s="120" t="s">
        <v>398</v>
      </c>
      <c r="D5" s="122" t="s">
        <v>399</v>
      </c>
      <c r="E5" s="120">
        <v>1</v>
      </c>
      <c r="F5" s="119" t="s">
        <v>5</v>
      </c>
      <c r="G5" s="120">
        <v>1</v>
      </c>
      <c r="H5" s="119">
        <v>605</v>
      </c>
      <c r="I5" s="119">
        <v>605</v>
      </c>
    </row>
    <row r="6" s="113" customFormat="1" ht="42" customHeight="1" spans="1:9">
      <c r="A6" s="121">
        <v>3</v>
      </c>
      <c r="B6" s="121" t="s">
        <v>400</v>
      </c>
      <c r="C6" s="120" t="s">
        <v>398</v>
      </c>
      <c r="D6" s="122" t="s">
        <v>400</v>
      </c>
      <c r="E6" s="120">
        <v>1</v>
      </c>
      <c r="F6" s="119" t="s">
        <v>5</v>
      </c>
      <c r="G6" s="120">
        <v>1</v>
      </c>
      <c r="H6" s="119">
        <v>605</v>
      </c>
      <c r="I6" s="119">
        <v>605</v>
      </c>
    </row>
    <row r="7" s="113" customFormat="1" ht="42" customHeight="1" spans="1:9">
      <c r="A7" s="121">
        <v>4</v>
      </c>
      <c r="B7" s="121" t="s">
        <v>401</v>
      </c>
      <c r="C7" s="120" t="s">
        <v>398</v>
      </c>
      <c r="D7" s="122" t="s">
        <v>401</v>
      </c>
      <c r="E7" s="120">
        <v>1</v>
      </c>
      <c r="F7" s="119" t="s">
        <v>5</v>
      </c>
      <c r="G7" s="120">
        <v>1</v>
      </c>
      <c r="H7" s="119">
        <v>605</v>
      </c>
      <c r="I7" s="119">
        <v>605</v>
      </c>
    </row>
    <row r="8" s="113" customFormat="1" ht="42" customHeight="1" spans="1:9">
      <c r="A8" s="121">
        <v>5</v>
      </c>
      <c r="B8" s="121" t="s">
        <v>402</v>
      </c>
      <c r="C8" s="120" t="s">
        <v>398</v>
      </c>
      <c r="D8" s="121" t="s">
        <v>402</v>
      </c>
      <c r="E8" s="120">
        <v>1</v>
      </c>
      <c r="F8" s="119" t="s">
        <v>5</v>
      </c>
      <c r="G8" s="120">
        <v>1</v>
      </c>
      <c r="H8" s="119">
        <v>605</v>
      </c>
      <c r="I8" s="119">
        <v>605</v>
      </c>
    </row>
    <row r="9" s="113" customFormat="1" ht="42" customHeight="1" spans="1:9">
      <c r="A9" s="121">
        <v>6</v>
      </c>
      <c r="B9" s="121" t="s">
        <v>403</v>
      </c>
      <c r="C9" s="120" t="s">
        <v>398</v>
      </c>
      <c r="D9" s="122" t="s">
        <v>403</v>
      </c>
      <c r="E9" s="120">
        <v>1</v>
      </c>
      <c r="F9" s="119" t="s">
        <v>5</v>
      </c>
      <c r="G9" s="120">
        <v>1</v>
      </c>
      <c r="H9" s="119">
        <v>605</v>
      </c>
      <c r="I9" s="119">
        <v>605</v>
      </c>
    </row>
    <row r="10" s="113" customFormat="1" ht="42" customHeight="1" spans="1:9">
      <c r="A10" s="121">
        <v>7</v>
      </c>
      <c r="B10" s="122" t="s">
        <v>404</v>
      </c>
      <c r="C10" s="120" t="s">
        <v>398</v>
      </c>
      <c r="D10" s="122" t="s">
        <v>405</v>
      </c>
      <c r="E10" s="120">
        <v>1</v>
      </c>
      <c r="F10" s="119" t="s">
        <v>5</v>
      </c>
      <c r="G10" s="120">
        <v>1</v>
      </c>
      <c r="H10" s="119">
        <v>605</v>
      </c>
      <c r="I10" s="119">
        <v>605</v>
      </c>
    </row>
    <row r="11" s="113" customFormat="1" ht="42" customHeight="1" spans="1:9">
      <c r="A11" s="121">
        <v>8</v>
      </c>
      <c r="B11" s="121" t="s">
        <v>406</v>
      </c>
      <c r="C11" s="120" t="s">
        <v>407</v>
      </c>
      <c r="D11" s="122" t="s">
        <v>406</v>
      </c>
      <c r="E11" s="120">
        <v>1</v>
      </c>
      <c r="F11" s="120" t="s">
        <v>5</v>
      </c>
      <c r="G11" s="120">
        <v>1</v>
      </c>
      <c r="H11" s="119">
        <v>605</v>
      </c>
      <c r="I11" s="119">
        <v>605</v>
      </c>
    </row>
    <row r="12" s="113" customFormat="1" ht="42" customHeight="1" spans="1:9">
      <c r="A12" s="121">
        <v>9</v>
      </c>
      <c r="B12" s="121" t="s">
        <v>408</v>
      </c>
      <c r="C12" s="120" t="s">
        <v>407</v>
      </c>
      <c r="D12" s="122" t="s">
        <v>408</v>
      </c>
      <c r="E12" s="120">
        <v>1</v>
      </c>
      <c r="F12" s="120" t="s">
        <v>5</v>
      </c>
      <c r="G12" s="120">
        <v>1</v>
      </c>
      <c r="H12" s="119">
        <v>605</v>
      </c>
      <c r="I12" s="119">
        <v>605</v>
      </c>
    </row>
    <row r="13" s="113" customFormat="1" ht="42" customHeight="1" spans="1:9">
      <c r="A13" s="121">
        <v>10</v>
      </c>
      <c r="B13" s="121" t="s">
        <v>409</v>
      </c>
      <c r="C13" s="120" t="s">
        <v>407</v>
      </c>
      <c r="D13" s="122" t="s">
        <v>409</v>
      </c>
      <c r="E13" s="120">
        <v>1</v>
      </c>
      <c r="F13" s="120" t="s">
        <v>5</v>
      </c>
      <c r="G13" s="120">
        <v>1</v>
      </c>
      <c r="H13" s="119">
        <v>605</v>
      </c>
      <c r="I13" s="119">
        <v>605</v>
      </c>
    </row>
    <row r="14" s="113" customFormat="1" ht="42" customHeight="1" spans="1:9">
      <c r="A14" s="121"/>
      <c r="B14" s="121" t="s">
        <v>409</v>
      </c>
      <c r="C14" s="120" t="s">
        <v>407</v>
      </c>
      <c r="D14" s="122" t="s">
        <v>410</v>
      </c>
      <c r="E14" s="120">
        <v>1</v>
      </c>
      <c r="F14" s="120" t="s">
        <v>5</v>
      </c>
      <c r="G14" s="120">
        <v>1</v>
      </c>
      <c r="H14" s="119">
        <v>605</v>
      </c>
      <c r="I14" s="119">
        <v>605</v>
      </c>
    </row>
    <row r="15" s="113" customFormat="1" ht="42" customHeight="1" spans="1:9">
      <c r="A15" s="121">
        <v>11</v>
      </c>
      <c r="B15" s="121" t="s">
        <v>411</v>
      </c>
      <c r="C15" s="120" t="s">
        <v>407</v>
      </c>
      <c r="D15" s="122" t="s">
        <v>411</v>
      </c>
      <c r="E15" s="120">
        <v>1</v>
      </c>
      <c r="F15" s="120" t="s">
        <v>5</v>
      </c>
      <c r="G15" s="120">
        <v>1</v>
      </c>
      <c r="H15" s="119">
        <v>605</v>
      </c>
      <c r="I15" s="119">
        <v>605</v>
      </c>
    </row>
    <row r="16" s="113" customFormat="1" ht="42" customHeight="1" spans="1:9">
      <c r="A16" s="121">
        <v>12</v>
      </c>
      <c r="B16" s="121" t="s">
        <v>412</v>
      </c>
      <c r="C16" s="120" t="s">
        <v>407</v>
      </c>
      <c r="D16" s="122" t="s">
        <v>413</v>
      </c>
      <c r="E16" s="120">
        <v>1</v>
      </c>
      <c r="F16" s="120" t="s">
        <v>5</v>
      </c>
      <c r="G16" s="120">
        <v>1</v>
      </c>
      <c r="H16" s="119">
        <v>605</v>
      </c>
      <c r="I16" s="119">
        <v>605</v>
      </c>
    </row>
    <row r="17" s="113" customFormat="1" ht="42" customHeight="1" spans="1:9">
      <c r="A17" s="121">
        <v>13</v>
      </c>
      <c r="B17" s="121" t="s">
        <v>414</v>
      </c>
      <c r="C17" s="120" t="s">
        <v>407</v>
      </c>
      <c r="D17" s="122" t="s">
        <v>414</v>
      </c>
      <c r="E17" s="120">
        <v>1</v>
      </c>
      <c r="F17" s="120" t="s">
        <v>5</v>
      </c>
      <c r="G17" s="120">
        <v>1</v>
      </c>
      <c r="H17" s="119">
        <v>605</v>
      </c>
      <c r="I17" s="119">
        <v>605</v>
      </c>
    </row>
    <row r="18" s="113" customFormat="1" ht="42" customHeight="1" spans="1:9">
      <c r="A18" s="121">
        <v>14</v>
      </c>
      <c r="B18" s="121" t="s">
        <v>415</v>
      </c>
      <c r="C18" s="120" t="s">
        <v>407</v>
      </c>
      <c r="D18" s="122" t="s">
        <v>415</v>
      </c>
      <c r="E18" s="120">
        <v>1</v>
      </c>
      <c r="F18" s="120" t="s">
        <v>5</v>
      </c>
      <c r="G18" s="120">
        <v>1</v>
      </c>
      <c r="H18" s="119">
        <v>605</v>
      </c>
      <c r="I18" s="119">
        <v>605</v>
      </c>
    </row>
    <row r="19" s="113" customFormat="1" ht="42" customHeight="1" spans="1:9">
      <c r="A19" s="121">
        <v>15</v>
      </c>
      <c r="B19" s="121" t="s">
        <v>416</v>
      </c>
      <c r="C19" s="120" t="s">
        <v>407</v>
      </c>
      <c r="D19" s="122" t="s">
        <v>416</v>
      </c>
      <c r="E19" s="120">
        <v>1</v>
      </c>
      <c r="F19" s="120" t="s">
        <v>5</v>
      </c>
      <c r="G19" s="120">
        <v>1</v>
      </c>
      <c r="H19" s="119">
        <v>605</v>
      </c>
      <c r="I19" s="119">
        <v>605</v>
      </c>
    </row>
    <row r="20" s="113" customFormat="1" ht="42" customHeight="1" spans="1:9">
      <c r="A20" s="121">
        <v>16</v>
      </c>
      <c r="B20" s="121" t="s">
        <v>417</v>
      </c>
      <c r="C20" s="120" t="s">
        <v>407</v>
      </c>
      <c r="D20" s="122" t="s">
        <v>417</v>
      </c>
      <c r="E20" s="120">
        <v>1</v>
      </c>
      <c r="F20" s="120" t="s">
        <v>5</v>
      </c>
      <c r="G20" s="120">
        <v>1</v>
      </c>
      <c r="H20" s="119">
        <v>605</v>
      </c>
      <c r="I20" s="119">
        <v>605</v>
      </c>
    </row>
    <row r="21" s="113" customFormat="1" ht="42" customHeight="1" spans="1:9">
      <c r="A21" s="121">
        <v>17</v>
      </c>
      <c r="B21" s="121" t="s">
        <v>418</v>
      </c>
      <c r="C21" s="120" t="s">
        <v>407</v>
      </c>
      <c r="D21" s="122" t="s">
        <v>418</v>
      </c>
      <c r="E21" s="120">
        <v>1</v>
      </c>
      <c r="F21" s="120" t="s">
        <v>5</v>
      </c>
      <c r="G21" s="120">
        <v>1</v>
      </c>
      <c r="H21" s="119">
        <v>605</v>
      </c>
      <c r="I21" s="119">
        <v>605</v>
      </c>
    </row>
    <row r="22" s="113" customFormat="1" ht="42" customHeight="1" spans="1:9">
      <c r="A22" s="121">
        <v>18</v>
      </c>
      <c r="B22" s="121" t="s">
        <v>419</v>
      </c>
      <c r="C22" s="120" t="s">
        <v>407</v>
      </c>
      <c r="D22" s="122" t="s">
        <v>419</v>
      </c>
      <c r="E22" s="120">
        <v>1</v>
      </c>
      <c r="F22" s="120" t="s">
        <v>5</v>
      </c>
      <c r="G22" s="120">
        <v>1</v>
      </c>
      <c r="H22" s="119">
        <v>605</v>
      </c>
      <c r="I22" s="119">
        <v>605</v>
      </c>
    </row>
    <row r="23" s="113" customFormat="1" ht="42" customHeight="1" spans="1:9">
      <c r="A23" s="121">
        <v>19</v>
      </c>
      <c r="B23" s="121" t="s">
        <v>420</v>
      </c>
      <c r="C23" s="121" t="s">
        <v>407</v>
      </c>
      <c r="D23" s="121" t="s">
        <v>421</v>
      </c>
      <c r="E23" s="121">
        <v>1</v>
      </c>
      <c r="F23" s="121" t="s">
        <v>5</v>
      </c>
      <c r="G23" s="121">
        <v>1</v>
      </c>
      <c r="H23" s="121">
        <v>605</v>
      </c>
      <c r="I23" s="121">
        <v>605</v>
      </c>
    </row>
    <row r="24" s="113" customFormat="1" ht="42" customHeight="1" spans="1:9">
      <c r="A24" s="121">
        <v>20</v>
      </c>
      <c r="B24" s="121" t="s">
        <v>422</v>
      </c>
      <c r="C24" s="120" t="s">
        <v>423</v>
      </c>
      <c r="D24" s="122" t="s">
        <v>422</v>
      </c>
      <c r="E24" s="120">
        <v>1</v>
      </c>
      <c r="F24" s="120" t="s">
        <v>5</v>
      </c>
      <c r="G24" s="120">
        <v>1</v>
      </c>
      <c r="H24" s="119">
        <v>605</v>
      </c>
      <c r="I24" s="119">
        <v>605</v>
      </c>
    </row>
    <row r="25" s="113" customFormat="1" ht="42" customHeight="1" spans="1:9">
      <c r="A25" s="121">
        <v>21</v>
      </c>
      <c r="B25" s="121" t="s">
        <v>424</v>
      </c>
      <c r="C25" s="120" t="s">
        <v>423</v>
      </c>
      <c r="D25" s="121" t="s">
        <v>424</v>
      </c>
      <c r="E25" s="120">
        <v>1</v>
      </c>
      <c r="F25" s="120" t="s">
        <v>5</v>
      </c>
      <c r="G25" s="120">
        <v>1</v>
      </c>
      <c r="H25" s="119">
        <v>605</v>
      </c>
      <c r="I25" s="119">
        <v>605</v>
      </c>
    </row>
    <row r="26" s="113" customFormat="1" ht="42" customHeight="1" spans="1:9">
      <c r="A26" s="121">
        <v>22</v>
      </c>
      <c r="B26" s="121" t="s">
        <v>425</v>
      </c>
      <c r="C26" s="120" t="s">
        <v>426</v>
      </c>
      <c r="D26" s="122" t="s">
        <v>425</v>
      </c>
      <c r="E26" s="120">
        <v>1</v>
      </c>
      <c r="F26" s="120" t="s">
        <v>5</v>
      </c>
      <c r="G26" s="120">
        <v>1</v>
      </c>
      <c r="H26" s="119">
        <v>605</v>
      </c>
      <c r="I26" s="119">
        <v>605</v>
      </c>
    </row>
    <row r="27" s="113" customFormat="1" ht="42" customHeight="1" spans="1:9">
      <c r="A27" s="121">
        <v>23</v>
      </c>
      <c r="B27" s="121" t="s">
        <v>427</v>
      </c>
      <c r="C27" s="120" t="s">
        <v>426</v>
      </c>
      <c r="D27" s="122" t="s">
        <v>427</v>
      </c>
      <c r="E27" s="120">
        <v>1</v>
      </c>
      <c r="F27" s="120" t="s">
        <v>5</v>
      </c>
      <c r="G27" s="120">
        <v>1</v>
      </c>
      <c r="H27" s="119">
        <v>605</v>
      </c>
      <c r="I27" s="119">
        <v>605</v>
      </c>
    </row>
    <row r="28" s="113" customFormat="1" ht="42" customHeight="1" spans="1:9">
      <c r="A28" s="121">
        <v>24</v>
      </c>
      <c r="B28" s="121" t="s">
        <v>428</v>
      </c>
      <c r="C28" s="120" t="s">
        <v>426</v>
      </c>
      <c r="D28" s="122" t="s">
        <v>428</v>
      </c>
      <c r="E28" s="120">
        <v>1</v>
      </c>
      <c r="F28" s="120" t="s">
        <v>5</v>
      </c>
      <c r="G28" s="120">
        <v>1</v>
      </c>
      <c r="H28" s="119">
        <v>605</v>
      </c>
      <c r="I28" s="119">
        <v>605</v>
      </c>
    </row>
    <row r="29" s="113" customFormat="1" ht="42" customHeight="1" spans="1:9">
      <c r="A29" s="121">
        <v>25</v>
      </c>
      <c r="B29" s="121" t="s">
        <v>429</v>
      </c>
      <c r="C29" s="120" t="s">
        <v>426</v>
      </c>
      <c r="D29" s="122" t="s">
        <v>430</v>
      </c>
      <c r="E29" s="120">
        <v>1</v>
      </c>
      <c r="F29" s="120" t="s">
        <v>5</v>
      </c>
      <c r="G29" s="120">
        <v>1</v>
      </c>
      <c r="H29" s="119">
        <v>605</v>
      </c>
      <c r="I29" s="119">
        <v>605</v>
      </c>
    </row>
    <row r="30" s="113" customFormat="1" ht="42" customHeight="1" spans="1:9">
      <c r="A30" s="121">
        <v>26</v>
      </c>
      <c r="B30" s="121" t="s">
        <v>431</v>
      </c>
      <c r="C30" s="120" t="s">
        <v>432</v>
      </c>
      <c r="D30" s="122" t="s">
        <v>431</v>
      </c>
      <c r="E30" s="120">
        <v>1</v>
      </c>
      <c r="F30" s="120" t="s">
        <v>5</v>
      </c>
      <c r="G30" s="120">
        <v>1</v>
      </c>
      <c r="H30" s="119">
        <v>605</v>
      </c>
      <c r="I30" s="119">
        <v>605</v>
      </c>
    </row>
    <row r="31" s="113" customFormat="1" ht="42" customHeight="1" spans="1:9">
      <c r="A31" s="121">
        <v>27</v>
      </c>
      <c r="B31" s="121" t="s">
        <v>433</v>
      </c>
      <c r="C31" s="120" t="s">
        <v>434</v>
      </c>
      <c r="D31" s="122" t="s">
        <v>433</v>
      </c>
      <c r="E31" s="120">
        <v>1</v>
      </c>
      <c r="F31" s="120" t="s">
        <v>5</v>
      </c>
      <c r="G31" s="120">
        <v>1</v>
      </c>
      <c r="H31" s="119">
        <v>605</v>
      </c>
      <c r="I31" s="119">
        <v>605</v>
      </c>
    </row>
    <row r="32" s="113" customFormat="1" ht="42" customHeight="1" spans="1:9">
      <c r="A32" s="121">
        <v>28</v>
      </c>
      <c r="B32" s="121" t="s">
        <v>435</v>
      </c>
      <c r="C32" s="120" t="s">
        <v>434</v>
      </c>
      <c r="D32" s="122" t="s">
        <v>435</v>
      </c>
      <c r="E32" s="120">
        <v>1</v>
      </c>
      <c r="F32" s="120" t="s">
        <v>5</v>
      </c>
      <c r="G32" s="120">
        <v>1</v>
      </c>
      <c r="H32" s="119">
        <v>605</v>
      </c>
      <c r="I32" s="119">
        <v>605</v>
      </c>
    </row>
    <row r="33" s="113" customFormat="1" ht="42" customHeight="1" spans="1:9">
      <c r="A33" s="121">
        <v>29</v>
      </c>
      <c r="B33" s="121" t="s">
        <v>436</v>
      </c>
      <c r="C33" s="120" t="s">
        <v>434</v>
      </c>
      <c r="D33" s="122" t="s">
        <v>436</v>
      </c>
      <c r="E33" s="120">
        <v>1</v>
      </c>
      <c r="F33" s="120" t="s">
        <v>5</v>
      </c>
      <c r="G33" s="120">
        <v>1</v>
      </c>
      <c r="H33" s="119">
        <v>605</v>
      </c>
      <c r="I33" s="119">
        <v>605</v>
      </c>
    </row>
    <row r="34" s="113" customFormat="1" ht="42" customHeight="1" spans="1:9">
      <c r="A34" s="121">
        <v>30</v>
      </c>
      <c r="B34" s="121" t="s">
        <v>437</v>
      </c>
      <c r="C34" s="120" t="s">
        <v>434</v>
      </c>
      <c r="D34" s="122" t="s">
        <v>438</v>
      </c>
      <c r="E34" s="120">
        <v>1</v>
      </c>
      <c r="F34" s="120" t="s">
        <v>5</v>
      </c>
      <c r="G34" s="120">
        <v>1</v>
      </c>
      <c r="H34" s="119">
        <v>605</v>
      </c>
      <c r="I34" s="119">
        <v>605</v>
      </c>
    </row>
    <row r="35" s="113" customFormat="1" ht="42" customHeight="1" spans="1:9">
      <c r="A35" s="121">
        <v>31</v>
      </c>
      <c r="B35" s="121" t="s">
        <v>439</v>
      </c>
      <c r="C35" s="120" t="s">
        <v>434</v>
      </c>
      <c r="D35" s="122" t="s">
        <v>439</v>
      </c>
      <c r="E35" s="120">
        <v>1</v>
      </c>
      <c r="F35" s="120" t="s">
        <v>5</v>
      </c>
      <c r="G35" s="120">
        <v>1</v>
      </c>
      <c r="H35" s="119">
        <v>605</v>
      </c>
      <c r="I35" s="119">
        <v>605</v>
      </c>
    </row>
    <row r="36" s="113" customFormat="1" ht="42" customHeight="1" spans="1:9">
      <c r="A36" s="121">
        <v>32</v>
      </c>
      <c r="B36" s="121" t="s">
        <v>440</v>
      </c>
      <c r="C36" s="120" t="s">
        <v>441</v>
      </c>
      <c r="D36" s="122" t="s">
        <v>440</v>
      </c>
      <c r="E36" s="120">
        <v>1</v>
      </c>
      <c r="F36" s="120" t="s">
        <v>5</v>
      </c>
      <c r="G36" s="120">
        <v>1</v>
      </c>
      <c r="H36" s="119">
        <v>605</v>
      </c>
      <c r="I36" s="119">
        <v>605</v>
      </c>
    </row>
    <row r="37" s="113" customFormat="1" ht="42" customHeight="1" spans="1:9">
      <c r="A37" s="121">
        <v>33</v>
      </c>
      <c r="B37" s="121" t="s">
        <v>442</v>
      </c>
      <c r="C37" s="120" t="s">
        <v>441</v>
      </c>
      <c r="D37" s="122" t="s">
        <v>442</v>
      </c>
      <c r="E37" s="120">
        <v>1</v>
      </c>
      <c r="F37" s="120" t="s">
        <v>5</v>
      </c>
      <c r="G37" s="120">
        <v>1</v>
      </c>
      <c r="H37" s="119">
        <v>605</v>
      </c>
      <c r="I37" s="119">
        <v>605</v>
      </c>
    </row>
    <row r="38" s="113" customFormat="1" ht="42" customHeight="1" spans="1:9">
      <c r="A38" s="121">
        <v>34</v>
      </c>
      <c r="B38" s="121" t="s">
        <v>443</v>
      </c>
      <c r="C38" s="120" t="s">
        <v>441</v>
      </c>
      <c r="D38" s="122" t="s">
        <v>443</v>
      </c>
      <c r="E38" s="120">
        <v>1</v>
      </c>
      <c r="F38" s="120" t="s">
        <v>5</v>
      </c>
      <c r="G38" s="120">
        <v>1</v>
      </c>
      <c r="H38" s="119">
        <v>605</v>
      </c>
      <c r="I38" s="119">
        <v>605</v>
      </c>
    </row>
    <row r="39" s="113" customFormat="1" ht="42" customHeight="1" spans="1:9">
      <c r="A39" s="121">
        <v>35</v>
      </c>
      <c r="B39" s="121" t="s">
        <v>444</v>
      </c>
      <c r="C39" s="120" t="s">
        <v>441</v>
      </c>
      <c r="D39" s="122" t="s">
        <v>444</v>
      </c>
      <c r="E39" s="120">
        <v>1</v>
      </c>
      <c r="F39" s="120" t="s">
        <v>5</v>
      </c>
      <c r="G39" s="120">
        <v>1</v>
      </c>
      <c r="H39" s="119">
        <v>605</v>
      </c>
      <c r="I39" s="119">
        <v>605</v>
      </c>
    </row>
    <row r="40" s="113" customFormat="1" ht="42" customHeight="1" spans="1:9">
      <c r="A40" s="121">
        <v>36</v>
      </c>
      <c r="B40" s="121" t="s">
        <v>445</v>
      </c>
      <c r="C40" s="121" t="s">
        <v>441</v>
      </c>
      <c r="D40" s="121" t="s">
        <v>445</v>
      </c>
      <c r="E40" s="120">
        <v>1</v>
      </c>
      <c r="F40" s="120" t="s">
        <v>5</v>
      </c>
      <c r="G40" s="120">
        <v>1</v>
      </c>
      <c r="H40" s="119">
        <v>605</v>
      </c>
      <c r="I40" s="119">
        <v>605</v>
      </c>
    </row>
    <row r="41" s="113" customFormat="1" ht="42" customHeight="1" spans="1:9">
      <c r="A41" s="121">
        <v>37</v>
      </c>
      <c r="B41" s="121" t="s">
        <v>446</v>
      </c>
      <c r="C41" s="120" t="s">
        <v>441</v>
      </c>
      <c r="D41" s="122" t="s">
        <v>446</v>
      </c>
      <c r="E41" s="120">
        <v>1</v>
      </c>
      <c r="F41" s="120" t="s">
        <v>5</v>
      </c>
      <c r="G41" s="120">
        <v>1</v>
      </c>
      <c r="H41" s="119">
        <v>605</v>
      </c>
      <c r="I41" s="119">
        <v>605</v>
      </c>
    </row>
    <row r="42" s="113" customFormat="1" ht="42" customHeight="1" spans="1:9">
      <c r="A42" s="121">
        <v>38</v>
      </c>
      <c r="B42" s="121" t="s">
        <v>447</v>
      </c>
      <c r="C42" s="120" t="s">
        <v>441</v>
      </c>
      <c r="D42" s="122" t="s">
        <v>447</v>
      </c>
      <c r="E42" s="120">
        <v>1</v>
      </c>
      <c r="F42" s="120" t="s">
        <v>5</v>
      </c>
      <c r="G42" s="120">
        <v>1</v>
      </c>
      <c r="H42" s="119">
        <v>605</v>
      </c>
      <c r="I42" s="119">
        <v>605</v>
      </c>
    </row>
    <row r="43" s="113" customFormat="1" ht="46" customHeight="1" spans="1:9">
      <c r="A43" s="121">
        <v>39</v>
      </c>
      <c r="B43" s="121" t="s">
        <v>448</v>
      </c>
      <c r="C43" s="120" t="s">
        <v>449</v>
      </c>
      <c r="D43" s="122" t="s">
        <v>448</v>
      </c>
      <c r="E43" s="120">
        <v>1</v>
      </c>
      <c r="F43" s="120" t="s">
        <v>5</v>
      </c>
      <c r="G43" s="120">
        <v>1</v>
      </c>
      <c r="H43" s="119">
        <v>605</v>
      </c>
      <c r="I43" s="119">
        <v>605</v>
      </c>
    </row>
    <row r="44" s="113" customFormat="1" ht="42" customHeight="1" spans="1:9">
      <c r="A44" s="121">
        <v>40</v>
      </c>
      <c r="B44" s="121" t="s">
        <v>450</v>
      </c>
      <c r="C44" s="120" t="s">
        <v>449</v>
      </c>
      <c r="D44" s="122" t="s">
        <v>450</v>
      </c>
      <c r="E44" s="120">
        <v>1</v>
      </c>
      <c r="F44" s="120" t="s">
        <v>5</v>
      </c>
      <c r="G44" s="120">
        <v>1</v>
      </c>
      <c r="H44" s="119">
        <v>605</v>
      </c>
      <c r="I44" s="119">
        <v>605</v>
      </c>
    </row>
    <row r="45" s="113" customFormat="1" ht="48" customHeight="1" spans="1:9">
      <c r="A45" s="121">
        <v>41</v>
      </c>
      <c r="B45" s="121" t="s">
        <v>451</v>
      </c>
      <c r="C45" s="120" t="s">
        <v>449</v>
      </c>
      <c r="D45" s="122" t="s">
        <v>451</v>
      </c>
      <c r="E45" s="120">
        <v>1</v>
      </c>
      <c r="F45" s="120" t="s">
        <v>5</v>
      </c>
      <c r="G45" s="120">
        <v>1</v>
      </c>
      <c r="H45" s="119">
        <v>605</v>
      </c>
      <c r="I45" s="119">
        <v>605</v>
      </c>
    </row>
    <row r="46" s="113" customFormat="1" ht="50" customHeight="1" spans="1:9">
      <c r="A46" s="121">
        <v>42</v>
      </c>
      <c r="B46" s="121" t="s">
        <v>452</v>
      </c>
      <c r="C46" s="120" t="s">
        <v>449</v>
      </c>
      <c r="D46" s="122" t="s">
        <v>452</v>
      </c>
      <c r="E46" s="120">
        <v>1</v>
      </c>
      <c r="F46" s="120" t="s">
        <v>5</v>
      </c>
      <c r="G46" s="120">
        <v>1</v>
      </c>
      <c r="H46" s="119">
        <v>605</v>
      </c>
      <c r="I46" s="119">
        <v>605</v>
      </c>
    </row>
    <row r="47" s="113" customFormat="1" ht="26" customHeight="1" spans="1:9">
      <c r="A47" s="122" t="s">
        <v>28</v>
      </c>
      <c r="B47" s="123"/>
      <c r="C47" s="124"/>
      <c r="D47" s="125"/>
      <c r="E47" s="124"/>
      <c r="F47" s="125"/>
      <c r="G47" s="126">
        <f>SUM(G4:G46)</f>
        <v>43</v>
      </c>
      <c r="H47" s="124"/>
      <c r="I47" s="126">
        <f>SUM(I4:I46)</f>
        <v>26015</v>
      </c>
    </row>
    <row r="48" s="1" customFormat="1" spans="1:6">
      <c r="A48" s="17"/>
      <c r="B48" s="17"/>
      <c r="D48" s="17"/>
      <c r="F48" s="17"/>
    </row>
  </sheetData>
  <mergeCells count="5">
    <mergeCell ref="A1:I1"/>
    <mergeCell ref="A2:B2"/>
    <mergeCell ref="G2:I2"/>
    <mergeCell ref="A47:B47"/>
    <mergeCell ref="A13:A14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0"/>
  <sheetViews>
    <sheetView tabSelected="1" workbookViewId="0">
      <selection activeCell="J3" sqref="J3"/>
    </sheetView>
  </sheetViews>
  <sheetFormatPr defaultColWidth="8" defaultRowHeight="12.5"/>
  <cols>
    <col min="1" max="1" width="4.37272727272727" style="98" customWidth="1"/>
    <col min="2" max="2" width="9.18181818181818" style="95" customWidth="1"/>
    <col min="3" max="9" width="13.2727272727273" style="99" customWidth="1"/>
    <col min="10" max="16374" width="17.8727272727273" style="95" customWidth="1"/>
    <col min="16375" max="16375" width="17.8727272727273" style="95"/>
    <col min="16376" max="16384" width="8" style="95"/>
  </cols>
  <sheetData>
    <row r="1" s="95" customFormat="1" ht="60" customHeight="1" spans="1:9">
      <c r="A1" s="100" t="s">
        <v>453</v>
      </c>
      <c r="B1" s="101"/>
      <c r="C1" s="102"/>
      <c r="D1" s="102"/>
      <c r="E1" s="102"/>
      <c r="F1" s="102"/>
      <c r="G1" s="102"/>
      <c r="H1" s="102"/>
      <c r="I1" s="102"/>
    </row>
    <row r="2" s="96" customFormat="1" ht="34" customHeight="1" spans="1:9">
      <c r="A2" s="96" t="s">
        <v>454</v>
      </c>
      <c r="C2" s="103"/>
      <c r="D2" s="103"/>
      <c r="E2" s="103"/>
      <c r="F2" s="103"/>
      <c r="G2" s="97" t="s">
        <v>455</v>
      </c>
      <c r="H2" s="97"/>
      <c r="I2" s="97"/>
    </row>
    <row r="3" s="97" customFormat="1" ht="39" customHeight="1" spans="1:9">
      <c r="A3" s="104" t="s">
        <v>31</v>
      </c>
      <c r="B3" s="104" t="s">
        <v>32</v>
      </c>
      <c r="C3" s="104" t="s">
        <v>315</v>
      </c>
      <c r="D3" s="104" t="s">
        <v>396</v>
      </c>
      <c r="E3" s="104" t="s">
        <v>35</v>
      </c>
      <c r="F3" s="104" t="s">
        <v>36</v>
      </c>
      <c r="G3" s="104" t="s">
        <v>37</v>
      </c>
      <c r="H3" s="104" t="s">
        <v>38</v>
      </c>
      <c r="I3" s="104" t="s">
        <v>39</v>
      </c>
    </row>
    <row r="4" s="98" customFormat="1" ht="20" customHeight="1" spans="1:9">
      <c r="A4" s="35" t="s">
        <v>170</v>
      </c>
      <c r="B4" s="35" t="s">
        <v>456</v>
      </c>
      <c r="C4" s="13" t="s">
        <v>457</v>
      </c>
      <c r="D4" s="13" t="s">
        <v>456</v>
      </c>
      <c r="E4" s="13" t="s">
        <v>170</v>
      </c>
      <c r="F4" s="13" t="s">
        <v>5</v>
      </c>
      <c r="G4" s="13" t="s">
        <v>170</v>
      </c>
      <c r="H4" s="13">
        <v>605</v>
      </c>
      <c r="I4" s="13">
        <v>605</v>
      </c>
    </row>
    <row r="5" s="98" customFormat="1" ht="20" customHeight="1" spans="1:9">
      <c r="A5" s="35">
        <v>2</v>
      </c>
      <c r="B5" s="35" t="s">
        <v>458</v>
      </c>
      <c r="C5" s="13" t="s">
        <v>459</v>
      </c>
      <c r="D5" s="13" t="s">
        <v>458</v>
      </c>
      <c r="E5" s="13" t="s">
        <v>170</v>
      </c>
      <c r="F5" s="13" t="s">
        <v>5</v>
      </c>
      <c r="G5" s="13" t="s">
        <v>170</v>
      </c>
      <c r="H5" s="13">
        <v>605</v>
      </c>
      <c r="I5" s="106">
        <v>605</v>
      </c>
    </row>
    <row r="6" s="98" customFormat="1" ht="20" customHeight="1" spans="1:9">
      <c r="A6" s="35" t="s">
        <v>175</v>
      </c>
      <c r="B6" s="35" t="s">
        <v>460</v>
      </c>
      <c r="C6" s="13" t="s">
        <v>459</v>
      </c>
      <c r="D6" s="13" t="s">
        <v>460</v>
      </c>
      <c r="E6" s="13" t="s">
        <v>170</v>
      </c>
      <c r="F6" s="13" t="s">
        <v>5</v>
      </c>
      <c r="G6" s="13" t="s">
        <v>170</v>
      </c>
      <c r="H6" s="13">
        <v>605</v>
      </c>
      <c r="I6" s="106">
        <v>605</v>
      </c>
    </row>
    <row r="7" s="98" customFormat="1" ht="20" customHeight="1" spans="1:9">
      <c r="A7" s="35" t="s">
        <v>177</v>
      </c>
      <c r="B7" s="35" t="s">
        <v>461</v>
      </c>
      <c r="C7" s="13" t="s">
        <v>459</v>
      </c>
      <c r="D7" s="13" t="s">
        <v>461</v>
      </c>
      <c r="E7" s="13" t="s">
        <v>170</v>
      </c>
      <c r="F7" s="13" t="s">
        <v>5</v>
      </c>
      <c r="G7" s="13" t="s">
        <v>170</v>
      </c>
      <c r="H7" s="13">
        <v>605</v>
      </c>
      <c r="I7" s="106">
        <v>605</v>
      </c>
    </row>
    <row r="8" s="98" customFormat="1" ht="20" customHeight="1" spans="1:9">
      <c r="A8" s="35" t="s">
        <v>180</v>
      </c>
      <c r="B8" s="35" t="s">
        <v>462</v>
      </c>
      <c r="C8" s="13" t="s">
        <v>459</v>
      </c>
      <c r="D8" s="13" t="s">
        <v>462</v>
      </c>
      <c r="E8" s="13" t="s">
        <v>170</v>
      </c>
      <c r="F8" s="13" t="s">
        <v>5</v>
      </c>
      <c r="G8" s="13" t="s">
        <v>170</v>
      </c>
      <c r="H8" s="13">
        <v>605</v>
      </c>
      <c r="I8" s="106">
        <v>605</v>
      </c>
    </row>
    <row r="9" s="98" customFormat="1" ht="20" customHeight="1" spans="1:9">
      <c r="A9" s="35" t="s">
        <v>183</v>
      </c>
      <c r="B9" s="35" t="s">
        <v>463</v>
      </c>
      <c r="C9" s="13" t="s">
        <v>464</v>
      </c>
      <c r="D9" s="13" t="s">
        <v>463</v>
      </c>
      <c r="E9" s="13" t="s">
        <v>170</v>
      </c>
      <c r="F9" s="13" t="s">
        <v>5</v>
      </c>
      <c r="G9" s="13" t="s">
        <v>170</v>
      </c>
      <c r="H9" s="13">
        <v>605</v>
      </c>
      <c r="I9" s="106">
        <v>605</v>
      </c>
    </row>
    <row r="10" s="98" customFormat="1" ht="20" customHeight="1" spans="1:9">
      <c r="A10" s="35" t="s">
        <v>185</v>
      </c>
      <c r="B10" s="35" t="s">
        <v>465</v>
      </c>
      <c r="C10" s="13" t="s">
        <v>464</v>
      </c>
      <c r="D10" s="13" t="s">
        <v>465</v>
      </c>
      <c r="E10" s="13" t="s">
        <v>170</v>
      </c>
      <c r="F10" s="13" t="s">
        <v>5</v>
      </c>
      <c r="G10" s="13" t="s">
        <v>170</v>
      </c>
      <c r="H10" s="13">
        <v>605</v>
      </c>
      <c r="I10" s="106">
        <v>605</v>
      </c>
    </row>
    <row r="11" s="98" customFormat="1" ht="20" customHeight="1" spans="1:9">
      <c r="A11" s="35" t="s">
        <v>187</v>
      </c>
      <c r="B11" s="35" t="s">
        <v>466</v>
      </c>
      <c r="C11" s="13" t="s">
        <v>464</v>
      </c>
      <c r="D11" s="13" t="s">
        <v>467</v>
      </c>
      <c r="E11" s="13" t="s">
        <v>170</v>
      </c>
      <c r="F11" s="13" t="s">
        <v>5</v>
      </c>
      <c r="G11" s="13" t="s">
        <v>170</v>
      </c>
      <c r="H11" s="13">
        <v>605</v>
      </c>
      <c r="I11" s="106">
        <v>605</v>
      </c>
    </row>
    <row r="12" s="98" customFormat="1" ht="20" customHeight="1" spans="1:9">
      <c r="A12" s="35"/>
      <c r="B12" s="35" t="s">
        <v>466</v>
      </c>
      <c r="C12" s="13" t="s">
        <v>464</v>
      </c>
      <c r="D12" s="13" t="s">
        <v>468</v>
      </c>
      <c r="E12" s="13" t="s">
        <v>170</v>
      </c>
      <c r="F12" s="13" t="s">
        <v>5</v>
      </c>
      <c r="G12" s="13" t="s">
        <v>170</v>
      </c>
      <c r="H12" s="13">
        <v>605</v>
      </c>
      <c r="I12" s="106">
        <v>605</v>
      </c>
    </row>
    <row r="13" s="98" customFormat="1" ht="20" customHeight="1" spans="1:9">
      <c r="A13" s="35" t="s">
        <v>190</v>
      </c>
      <c r="B13" s="35" t="s">
        <v>469</v>
      </c>
      <c r="C13" s="13" t="s">
        <v>470</v>
      </c>
      <c r="D13" s="13" t="s">
        <v>469</v>
      </c>
      <c r="E13" s="13" t="s">
        <v>170</v>
      </c>
      <c r="F13" s="13" t="s">
        <v>5</v>
      </c>
      <c r="G13" s="13" t="s">
        <v>170</v>
      </c>
      <c r="H13" s="13">
        <v>605</v>
      </c>
      <c r="I13" s="106">
        <v>605</v>
      </c>
    </row>
    <row r="14" s="98" customFormat="1" ht="20" customHeight="1" spans="1:9">
      <c r="A14" s="35" t="s">
        <v>193</v>
      </c>
      <c r="B14" s="35" t="s">
        <v>471</v>
      </c>
      <c r="C14" s="13" t="s">
        <v>472</v>
      </c>
      <c r="D14" s="13" t="s">
        <v>473</v>
      </c>
      <c r="E14" s="13" t="s">
        <v>170</v>
      </c>
      <c r="F14" s="13" t="s">
        <v>5</v>
      </c>
      <c r="G14" s="13" t="s">
        <v>170</v>
      </c>
      <c r="H14" s="13">
        <v>605</v>
      </c>
      <c r="I14" s="106">
        <v>605</v>
      </c>
    </row>
    <row r="15" s="98" customFormat="1" ht="20" customHeight="1" spans="1:9">
      <c r="A15" s="35" t="s">
        <v>195</v>
      </c>
      <c r="B15" s="35" t="s">
        <v>474</v>
      </c>
      <c r="C15" s="13" t="s">
        <v>472</v>
      </c>
      <c r="D15" s="13" t="s">
        <v>474</v>
      </c>
      <c r="E15" s="13" t="s">
        <v>170</v>
      </c>
      <c r="F15" s="13" t="s">
        <v>5</v>
      </c>
      <c r="G15" s="13" t="s">
        <v>170</v>
      </c>
      <c r="H15" s="13">
        <v>605</v>
      </c>
      <c r="I15" s="106">
        <v>605</v>
      </c>
    </row>
    <row r="16" s="98" customFormat="1" ht="20" customHeight="1" spans="1:9">
      <c r="A16" s="35" t="s">
        <v>199</v>
      </c>
      <c r="B16" s="35" t="s">
        <v>475</v>
      </c>
      <c r="C16" s="13" t="s">
        <v>472</v>
      </c>
      <c r="D16" s="13" t="s">
        <v>475</v>
      </c>
      <c r="E16" s="13" t="s">
        <v>170</v>
      </c>
      <c r="F16" s="13" t="s">
        <v>5</v>
      </c>
      <c r="G16" s="13" t="s">
        <v>170</v>
      </c>
      <c r="H16" s="13">
        <v>605</v>
      </c>
      <c r="I16" s="106">
        <v>605</v>
      </c>
    </row>
    <row r="17" s="98" customFormat="1" ht="20" customHeight="1" spans="1:9">
      <c r="A17" s="35" t="s">
        <v>201</v>
      </c>
      <c r="B17" s="35" t="s">
        <v>476</v>
      </c>
      <c r="C17" s="13" t="s">
        <v>472</v>
      </c>
      <c r="D17" s="13" t="s">
        <v>476</v>
      </c>
      <c r="E17" s="13" t="s">
        <v>170</v>
      </c>
      <c r="F17" s="13" t="s">
        <v>5</v>
      </c>
      <c r="G17" s="13" t="s">
        <v>170</v>
      </c>
      <c r="H17" s="13">
        <v>605</v>
      </c>
      <c r="I17" s="106">
        <v>605</v>
      </c>
    </row>
    <row r="18" s="98" customFormat="1" ht="20" customHeight="1" spans="1:9">
      <c r="A18" s="35" t="s">
        <v>203</v>
      </c>
      <c r="B18" s="35" t="s">
        <v>477</v>
      </c>
      <c r="C18" s="13" t="s">
        <v>472</v>
      </c>
      <c r="D18" s="13" t="s">
        <v>477</v>
      </c>
      <c r="E18" s="13" t="s">
        <v>170</v>
      </c>
      <c r="F18" s="13" t="s">
        <v>5</v>
      </c>
      <c r="G18" s="13" t="s">
        <v>170</v>
      </c>
      <c r="H18" s="13">
        <v>605</v>
      </c>
      <c r="I18" s="106">
        <v>605</v>
      </c>
    </row>
    <row r="19" s="98" customFormat="1" ht="20" customHeight="1" spans="1:9">
      <c r="A19" s="35" t="s">
        <v>205</v>
      </c>
      <c r="B19" s="35" t="s">
        <v>478</v>
      </c>
      <c r="C19" s="13" t="s">
        <v>472</v>
      </c>
      <c r="D19" s="13" t="s">
        <v>478</v>
      </c>
      <c r="E19" s="13" t="s">
        <v>170</v>
      </c>
      <c r="F19" s="13" t="s">
        <v>5</v>
      </c>
      <c r="G19" s="13" t="s">
        <v>170</v>
      </c>
      <c r="H19" s="13">
        <v>605</v>
      </c>
      <c r="I19" s="106">
        <v>605</v>
      </c>
    </row>
    <row r="20" s="98" customFormat="1" ht="20" customHeight="1" spans="1:9">
      <c r="A20" s="35" t="s">
        <v>207</v>
      </c>
      <c r="B20" s="35" t="s">
        <v>479</v>
      </c>
      <c r="C20" s="13" t="s">
        <v>472</v>
      </c>
      <c r="D20" s="13" t="s">
        <v>479</v>
      </c>
      <c r="E20" s="13" t="s">
        <v>170</v>
      </c>
      <c r="F20" s="13" t="s">
        <v>5</v>
      </c>
      <c r="G20" s="13" t="s">
        <v>170</v>
      </c>
      <c r="H20" s="13">
        <v>605</v>
      </c>
      <c r="I20" s="106">
        <v>605</v>
      </c>
    </row>
    <row r="21" s="98" customFormat="1" ht="20" customHeight="1" spans="1:9">
      <c r="A21" s="35" t="s">
        <v>210</v>
      </c>
      <c r="B21" s="35" t="s">
        <v>480</v>
      </c>
      <c r="C21" s="13" t="s">
        <v>472</v>
      </c>
      <c r="D21" s="13" t="s">
        <v>480</v>
      </c>
      <c r="E21" s="13" t="s">
        <v>170</v>
      </c>
      <c r="F21" s="13" t="s">
        <v>5</v>
      </c>
      <c r="G21" s="13" t="s">
        <v>170</v>
      </c>
      <c r="H21" s="13">
        <v>605</v>
      </c>
      <c r="I21" s="106">
        <v>605</v>
      </c>
    </row>
    <row r="22" s="98" customFormat="1" ht="20" customHeight="1" spans="1:9">
      <c r="A22" s="35" t="s">
        <v>212</v>
      </c>
      <c r="B22" s="35" t="s">
        <v>481</v>
      </c>
      <c r="C22" s="13" t="s">
        <v>482</v>
      </c>
      <c r="D22" s="13" t="s">
        <v>481</v>
      </c>
      <c r="E22" s="13" t="s">
        <v>170</v>
      </c>
      <c r="F22" s="13" t="s">
        <v>5</v>
      </c>
      <c r="G22" s="13" t="s">
        <v>170</v>
      </c>
      <c r="H22" s="13">
        <v>605</v>
      </c>
      <c r="I22" s="106">
        <v>605</v>
      </c>
    </row>
    <row r="23" s="98" customFormat="1" ht="20" customHeight="1" spans="1:9">
      <c r="A23" s="35"/>
      <c r="B23" s="35" t="s">
        <v>481</v>
      </c>
      <c r="C23" s="13" t="s">
        <v>482</v>
      </c>
      <c r="D23" s="13" t="s">
        <v>483</v>
      </c>
      <c r="E23" s="13" t="s">
        <v>170</v>
      </c>
      <c r="F23" s="13" t="s">
        <v>5</v>
      </c>
      <c r="G23" s="13" t="s">
        <v>170</v>
      </c>
      <c r="H23" s="13">
        <v>605</v>
      </c>
      <c r="I23" s="106">
        <v>605</v>
      </c>
    </row>
    <row r="24" s="98" customFormat="1" ht="20" customHeight="1" spans="1:9">
      <c r="A24" s="35" t="s">
        <v>214</v>
      </c>
      <c r="B24" s="35" t="s">
        <v>484</v>
      </c>
      <c r="C24" s="13" t="s">
        <v>482</v>
      </c>
      <c r="D24" s="13" t="s">
        <v>485</v>
      </c>
      <c r="E24" s="13" t="s">
        <v>170</v>
      </c>
      <c r="F24" s="13" t="s">
        <v>5</v>
      </c>
      <c r="G24" s="13" t="s">
        <v>170</v>
      </c>
      <c r="H24" s="13">
        <v>605</v>
      </c>
      <c r="I24" s="106">
        <v>605</v>
      </c>
    </row>
    <row r="25" s="98" customFormat="1" ht="20" customHeight="1" spans="1:9">
      <c r="A25" s="35" t="s">
        <v>216</v>
      </c>
      <c r="B25" s="35" t="s">
        <v>486</v>
      </c>
      <c r="C25" s="13" t="s">
        <v>482</v>
      </c>
      <c r="D25" s="13" t="s">
        <v>487</v>
      </c>
      <c r="E25" s="13" t="s">
        <v>170</v>
      </c>
      <c r="F25" s="13" t="s">
        <v>5</v>
      </c>
      <c r="G25" s="13" t="s">
        <v>170</v>
      </c>
      <c r="H25" s="13">
        <v>605</v>
      </c>
      <c r="I25" s="106">
        <v>605</v>
      </c>
    </row>
    <row r="26" s="98" customFormat="1" ht="20" customHeight="1" spans="1:9">
      <c r="A26" s="35" t="s">
        <v>218</v>
      </c>
      <c r="B26" s="35" t="s">
        <v>488</v>
      </c>
      <c r="C26" s="13" t="s">
        <v>482</v>
      </c>
      <c r="D26" s="13" t="s">
        <v>488</v>
      </c>
      <c r="E26" s="13" t="s">
        <v>170</v>
      </c>
      <c r="F26" s="13" t="s">
        <v>5</v>
      </c>
      <c r="G26" s="13" t="s">
        <v>170</v>
      </c>
      <c r="H26" s="13">
        <v>605</v>
      </c>
      <c r="I26" s="106">
        <v>605</v>
      </c>
    </row>
    <row r="27" s="98" customFormat="1" ht="20" customHeight="1" spans="1:9">
      <c r="A27" s="35" t="s">
        <v>220</v>
      </c>
      <c r="B27" s="35" t="s">
        <v>489</v>
      </c>
      <c r="C27" s="13" t="s">
        <v>482</v>
      </c>
      <c r="D27" s="13" t="s">
        <v>489</v>
      </c>
      <c r="E27" s="13" t="s">
        <v>170</v>
      </c>
      <c r="F27" s="13" t="s">
        <v>5</v>
      </c>
      <c r="G27" s="13" t="s">
        <v>170</v>
      </c>
      <c r="H27" s="13">
        <v>605</v>
      </c>
      <c r="I27" s="106">
        <v>605</v>
      </c>
    </row>
    <row r="28" s="98" customFormat="1" ht="20" customHeight="1" spans="1:9">
      <c r="A28" s="35" t="s">
        <v>222</v>
      </c>
      <c r="B28" s="35" t="s">
        <v>490</v>
      </c>
      <c r="C28" s="13" t="s">
        <v>482</v>
      </c>
      <c r="D28" s="13" t="s">
        <v>490</v>
      </c>
      <c r="E28" s="13" t="s">
        <v>170</v>
      </c>
      <c r="F28" s="13" t="s">
        <v>5</v>
      </c>
      <c r="G28" s="13" t="s">
        <v>170</v>
      </c>
      <c r="H28" s="13">
        <v>605</v>
      </c>
      <c r="I28" s="106">
        <v>605</v>
      </c>
    </row>
    <row r="29" s="98" customFormat="1" ht="20" customHeight="1" spans="1:9">
      <c r="A29" s="35" t="s">
        <v>225</v>
      </c>
      <c r="B29" s="35" t="s">
        <v>491</v>
      </c>
      <c r="C29" s="13" t="s">
        <v>482</v>
      </c>
      <c r="D29" s="13" t="s">
        <v>491</v>
      </c>
      <c r="E29" s="13" t="s">
        <v>170</v>
      </c>
      <c r="F29" s="13" t="s">
        <v>5</v>
      </c>
      <c r="G29" s="13" t="s">
        <v>170</v>
      </c>
      <c r="H29" s="13">
        <v>605</v>
      </c>
      <c r="I29" s="106">
        <v>605</v>
      </c>
    </row>
    <row r="30" s="98" customFormat="1" ht="20" customHeight="1" spans="1:9">
      <c r="A30" s="35" t="s">
        <v>227</v>
      </c>
      <c r="B30" s="35" t="s">
        <v>492</v>
      </c>
      <c r="C30" s="13" t="s">
        <v>493</v>
      </c>
      <c r="D30" s="13" t="s">
        <v>492</v>
      </c>
      <c r="E30" s="13" t="s">
        <v>170</v>
      </c>
      <c r="F30" s="13" t="s">
        <v>5</v>
      </c>
      <c r="G30" s="13" t="s">
        <v>170</v>
      </c>
      <c r="H30" s="13">
        <v>605</v>
      </c>
      <c r="I30" s="106">
        <v>605</v>
      </c>
    </row>
    <row r="31" s="98" customFormat="1" ht="20" customHeight="1" spans="1:9">
      <c r="A31" s="35" t="s">
        <v>230</v>
      </c>
      <c r="B31" s="35" t="s">
        <v>494</v>
      </c>
      <c r="C31" s="13" t="s">
        <v>493</v>
      </c>
      <c r="D31" s="13" t="s">
        <v>494</v>
      </c>
      <c r="E31" s="13" t="s">
        <v>170</v>
      </c>
      <c r="F31" s="13" t="s">
        <v>5</v>
      </c>
      <c r="G31" s="13" t="s">
        <v>170</v>
      </c>
      <c r="H31" s="13">
        <v>605</v>
      </c>
      <c r="I31" s="106">
        <v>605</v>
      </c>
    </row>
    <row r="32" s="98" customFormat="1" ht="20" customHeight="1" spans="1:9">
      <c r="A32" s="35" t="s">
        <v>233</v>
      </c>
      <c r="B32" s="35" t="s">
        <v>495</v>
      </c>
      <c r="C32" s="13" t="s">
        <v>493</v>
      </c>
      <c r="D32" s="13" t="s">
        <v>495</v>
      </c>
      <c r="E32" s="13" t="s">
        <v>170</v>
      </c>
      <c r="F32" s="13" t="s">
        <v>5</v>
      </c>
      <c r="G32" s="13" t="s">
        <v>170</v>
      </c>
      <c r="H32" s="13">
        <v>605</v>
      </c>
      <c r="I32" s="106">
        <v>605</v>
      </c>
    </row>
    <row r="33" s="98" customFormat="1" ht="20" customHeight="1" spans="1:9">
      <c r="A33" s="35" t="s">
        <v>235</v>
      </c>
      <c r="B33" s="35" t="s">
        <v>496</v>
      </c>
      <c r="C33" s="13" t="s">
        <v>493</v>
      </c>
      <c r="D33" s="13" t="s">
        <v>496</v>
      </c>
      <c r="E33" s="13" t="s">
        <v>170</v>
      </c>
      <c r="F33" s="13" t="s">
        <v>5</v>
      </c>
      <c r="G33" s="13" t="s">
        <v>170</v>
      </c>
      <c r="H33" s="13">
        <v>605</v>
      </c>
      <c r="I33" s="106">
        <v>605</v>
      </c>
    </row>
    <row r="34" s="98" customFormat="1" ht="20" customHeight="1" spans="1:9">
      <c r="A34" s="35" t="s">
        <v>237</v>
      </c>
      <c r="B34" s="35" t="s">
        <v>497</v>
      </c>
      <c r="C34" s="13" t="s">
        <v>493</v>
      </c>
      <c r="D34" s="13" t="s">
        <v>497</v>
      </c>
      <c r="E34" s="13" t="s">
        <v>170</v>
      </c>
      <c r="F34" s="13" t="s">
        <v>5</v>
      </c>
      <c r="G34" s="13" t="s">
        <v>170</v>
      </c>
      <c r="H34" s="13">
        <v>605</v>
      </c>
      <c r="I34" s="106">
        <v>605</v>
      </c>
    </row>
    <row r="35" s="98" customFormat="1" ht="20" customHeight="1" spans="1:9">
      <c r="A35" s="35" t="s">
        <v>240</v>
      </c>
      <c r="B35" s="35" t="s">
        <v>498</v>
      </c>
      <c r="C35" s="13" t="s">
        <v>499</v>
      </c>
      <c r="D35" s="13" t="s">
        <v>498</v>
      </c>
      <c r="E35" s="13" t="s">
        <v>170</v>
      </c>
      <c r="F35" s="13" t="s">
        <v>5</v>
      </c>
      <c r="G35" s="13" t="s">
        <v>170</v>
      </c>
      <c r="H35" s="13">
        <v>605</v>
      </c>
      <c r="I35" s="106">
        <v>605</v>
      </c>
    </row>
    <row r="36" s="98" customFormat="1" ht="20" customHeight="1" spans="1:9">
      <c r="A36" s="35" t="s">
        <v>242</v>
      </c>
      <c r="B36" s="35" t="s">
        <v>500</v>
      </c>
      <c r="C36" s="13" t="s">
        <v>499</v>
      </c>
      <c r="D36" s="13" t="s">
        <v>500</v>
      </c>
      <c r="E36" s="13" t="s">
        <v>170</v>
      </c>
      <c r="F36" s="13" t="s">
        <v>5</v>
      </c>
      <c r="G36" s="13" t="s">
        <v>170</v>
      </c>
      <c r="H36" s="13">
        <v>605</v>
      </c>
      <c r="I36" s="106">
        <v>605</v>
      </c>
    </row>
    <row r="37" s="98" customFormat="1" ht="20" customHeight="1" spans="1:9">
      <c r="A37" s="35" t="s">
        <v>244</v>
      </c>
      <c r="B37" s="35" t="s">
        <v>501</v>
      </c>
      <c r="C37" s="13" t="s">
        <v>499</v>
      </c>
      <c r="D37" s="13" t="s">
        <v>501</v>
      </c>
      <c r="E37" s="13" t="s">
        <v>170</v>
      </c>
      <c r="F37" s="13" t="s">
        <v>5</v>
      </c>
      <c r="G37" s="13" t="s">
        <v>170</v>
      </c>
      <c r="H37" s="13">
        <v>605</v>
      </c>
      <c r="I37" s="106">
        <v>605</v>
      </c>
    </row>
    <row r="38" s="98" customFormat="1" ht="20" customHeight="1" spans="1:9">
      <c r="A38" s="35" t="s">
        <v>246</v>
      </c>
      <c r="B38" s="35" t="s">
        <v>502</v>
      </c>
      <c r="C38" s="13" t="s">
        <v>499</v>
      </c>
      <c r="D38" s="13" t="s">
        <v>502</v>
      </c>
      <c r="E38" s="13" t="s">
        <v>170</v>
      </c>
      <c r="F38" s="13" t="s">
        <v>5</v>
      </c>
      <c r="G38" s="13" t="s">
        <v>170</v>
      </c>
      <c r="H38" s="13">
        <v>605</v>
      </c>
      <c r="I38" s="106">
        <v>605</v>
      </c>
    </row>
    <row r="39" s="98" customFormat="1" ht="20" customHeight="1" spans="1:9">
      <c r="A39" s="35" t="s">
        <v>248</v>
      </c>
      <c r="B39" s="35" t="s">
        <v>503</v>
      </c>
      <c r="C39" s="13" t="s">
        <v>499</v>
      </c>
      <c r="D39" s="13" t="s">
        <v>503</v>
      </c>
      <c r="E39" s="13" t="s">
        <v>170</v>
      </c>
      <c r="F39" s="13" t="s">
        <v>5</v>
      </c>
      <c r="G39" s="13" t="s">
        <v>170</v>
      </c>
      <c r="H39" s="13">
        <v>605</v>
      </c>
      <c r="I39" s="106">
        <v>605</v>
      </c>
    </row>
    <row r="40" s="98" customFormat="1" ht="20" customHeight="1" spans="1:9">
      <c r="A40" s="35" t="s">
        <v>251</v>
      </c>
      <c r="B40" s="35" t="s">
        <v>504</v>
      </c>
      <c r="C40" s="13" t="s">
        <v>499</v>
      </c>
      <c r="D40" s="13" t="s">
        <v>504</v>
      </c>
      <c r="E40" s="13" t="s">
        <v>170</v>
      </c>
      <c r="F40" s="13" t="s">
        <v>5</v>
      </c>
      <c r="G40" s="13" t="s">
        <v>170</v>
      </c>
      <c r="H40" s="13">
        <v>605</v>
      </c>
      <c r="I40" s="106">
        <v>605</v>
      </c>
    </row>
    <row r="41" s="98" customFormat="1" ht="20" customHeight="1" spans="1:9">
      <c r="A41" s="35" t="s">
        <v>254</v>
      </c>
      <c r="B41" s="35" t="s">
        <v>505</v>
      </c>
      <c r="C41" s="13" t="s">
        <v>506</v>
      </c>
      <c r="D41" s="13" t="s">
        <v>505</v>
      </c>
      <c r="E41" s="13" t="s">
        <v>170</v>
      </c>
      <c r="F41" s="13" t="s">
        <v>5</v>
      </c>
      <c r="G41" s="13" t="s">
        <v>170</v>
      </c>
      <c r="H41" s="13">
        <v>605</v>
      </c>
      <c r="I41" s="106">
        <v>605</v>
      </c>
    </row>
    <row r="42" s="98" customFormat="1" ht="20" customHeight="1" spans="1:9">
      <c r="A42" s="48" t="s">
        <v>257</v>
      </c>
      <c r="B42" s="35" t="s">
        <v>507</v>
      </c>
      <c r="C42" s="13" t="s">
        <v>506</v>
      </c>
      <c r="D42" s="13" t="s">
        <v>507</v>
      </c>
      <c r="E42" s="13" t="s">
        <v>170</v>
      </c>
      <c r="F42" s="13" t="s">
        <v>5</v>
      </c>
      <c r="G42" s="13" t="s">
        <v>170</v>
      </c>
      <c r="H42" s="13">
        <v>605</v>
      </c>
      <c r="I42" s="106">
        <v>605</v>
      </c>
    </row>
    <row r="43" s="98" customFormat="1" ht="20" customHeight="1" spans="1:9">
      <c r="A43" s="105"/>
      <c r="B43" s="35" t="s">
        <v>507</v>
      </c>
      <c r="C43" s="13" t="s">
        <v>506</v>
      </c>
      <c r="D43" s="13" t="s">
        <v>508</v>
      </c>
      <c r="E43" s="13" t="s">
        <v>170</v>
      </c>
      <c r="F43" s="13" t="s">
        <v>5</v>
      </c>
      <c r="G43" s="13" t="s">
        <v>170</v>
      </c>
      <c r="H43" s="13">
        <v>605</v>
      </c>
      <c r="I43" s="106">
        <v>605</v>
      </c>
    </row>
    <row r="44" s="98" customFormat="1" ht="20" customHeight="1" spans="1:9">
      <c r="A44" s="35" t="s">
        <v>260</v>
      </c>
      <c r="B44" s="35" t="s">
        <v>509</v>
      </c>
      <c r="C44" s="13" t="s">
        <v>506</v>
      </c>
      <c r="D44" s="13" t="s">
        <v>510</v>
      </c>
      <c r="E44" s="13" t="s">
        <v>170</v>
      </c>
      <c r="F44" s="13" t="s">
        <v>5</v>
      </c>
      <c r="G44" s="13" t="s">
        <v>170</v>
      </c>
      <c r="H44" s="13">
        <v>605</v>
      </c>
      <c r="I44" s="106">
        <v>605</v>
      </c>
    </row>
    <row r="45" s="98" customFormat="1" ht="20" customHeight="1" spans="1:9">
      <c r="A45" s="35" t="s">
        <v>262</v>
      </c>
      <c r="B45" s="35" t="s">
        <v>511</v>
      </c>
      <c r="C45" s="13" t="s">
        <v>506</v>
      </c>
      <c r="D45" s="13" t="s">
        <v>511</v>
      </c>
      <c r="E45" s="13" t="s">
        <v>170</v>
      </c>
      <c r="F45" s="13" t="s">
        <v>5</v>
      </c>
      <c r="G45" s="13" t="s">
        <v>170</v>
      </c>
      <c r="H45" s="13">
        <v>605</v>
      </c>
      <c r="I45" s="106">
        <v>605</v>
      </c>
    </row>
    <row r="46" s="98" customFormat="1" ht="20" customHeight="1" spans="1:9">
      <c r="A46" s="35" t="s">
        <v>264</v>
      </c>
      <c r="B46" s="35" t="s">
        <v>512</v>
      </c>
      <c r="C46" s="13" t="s">
        <v>506</v>
      </c>
      <c r="D46" s="13" t="s">
        <v>512</v>
      </c>
      <c r="E46" s="13" t="s">
        <v>170</v>
      </c>
      <c r="F46" s="13" t="s">
        <v>5</v>
      </c>
      <c r="G46" s="13" t="s">
        <v>170</v>
      </c>
      <c r="H46" s="13">
        <v>605</v>
      </c>
      <c r="I46" s="13">
        <v>6655</v>
      </c>
    </row>
    <row r="47" s="98" customFormat="1" ht="20" customHeight="1" spans="1:9">
      <c r="A47" s="35" t="s">
        <v>266</v>
      </c>
      <c r="B47" s="35" t="s">
        <v>513</v>
      </c>
      <c r="C47" s="13" t="s">
        <v>506</v>
      </c>
      <c r="D47" s="13" t="s">
        <v>513</v>
      </c>
      <c r="E47" s="13" t="s">
        <v>170</v>
      </c>
      <c r="F47" s="13" t="s">
        <v>5</v>
      </c>
      <c r="G47" s="13" t="s">
        <v>170</v>
      </c>
      <c r="H47" s="13">
        <v>605</v>
      </c>
      <c r="I47" s="106">
        <v>605</v>
      </c>
    </row>
    <row r="48" s="98" customFormat="1" ht="20" customHeight="1" spans="1:9">
      <c r="A48" s="35" t="s">
        <v>269</v>
      </c>
      <c r="B48" s="35" t="s">
        <v>514</v>
      </c>
      <c r="C48" s="13" t="s">
        <v>506</v>
      </c>
      <c r="D48" s="13" t="s">
        <v>514</v>
      </c>
      <c r="E48" s="13" t="s">
        <v>170</v>
      </c>
      <c r="F48" s="13" t="s">
        <v>5</v>
      </c>
      <c r="G48" s="13" t="s">
        <v>170</v>
      </c>
      <c r="H48" s="13">
        <v>605</v>
      </c>
      <c r="I48" s="106">
        <v>605</v>
      </c>
    </row>
    <row r="49" s="98" customFormat="1" ht="20" customHeight="1" spans="1:9">
      <c r="A49" s="35" t="s">
        <v>271</v>
      </c>
      <c r="B49" s="35" t="s">
        <v>515</v>
      </c>
      <c r="C49" s="13" t="s">
        <v>506</v>
      </c>
      <c r="D49" s="13" t="s">
        <v>516</v>
      </c>
      <c r="E49" s="13" t="s">
        <v>170</v>
      </c>
      <c r="F49" s="13" t="s">
        <v>5</v>
      </c>
      <c r="G49" s="13" t="s">
        <v>170</v>
      </c>
      <c r="H49" s="13">
        <v>605</v>
      </c>
      <c r="I49" s="106">
        <v>605</v>
      </c>
    </row>
    <row r="50" s="98" customFormat="1" ht="20" customHeight="1" spans="1:9">
      <c r="A50" s="35" t="s">
        <v>273</v>
      </c>
      <c r="B50" s="35" t="s">
        <v>517</v>
      </c>
      <c r="C50" s="13" t="s">
        <v>506</v>
      </c>
      <c r="D50" s="13" t="s">
        <v>517</v>
      </c>
      <c r="E50" s="13" t="s">
        <v>170</v>
      </c>
      <c r="F50" s="13" t="s">
        <v>5</v>
      </c>
      <c r="G50" s="13" t="s">
        <v>170</v>
      </c>
      <c r="H50" s="13">
        <v>605</v>
      </c>
      <c r="I50" s="106">
        <v>605</v>
      </c>
    </row>
    <row r="51" s="98" customFormat="1" ht="20" customHeight="1" spans="1:9">
      <c r="A51" s="35" t="s">
        <v>277</v>
      </c>
      <c r="B51" s="35" t="s">
        <v>518</v>
      </c>
      <c r="C51" s="13" t="s">
        <v>506</v>
      </c>
      <c r="D51" s="13" t="s">
        <v>518</v>
      </c>
      <c r="E51" s="13" t="s">
        <v>170</v>
      </c>
      <c r="F51" s="13" t="s">
        <v>5</v>
      </c>
      <c r="G51" s="13" t="s">
        <v>170</v>
      </c>
      <c r="H51" s="13">
        <v>605</v>
      </c>
      <c r="I51" s="106">
        <v>605</v>
      </c>
    </row>
    <row r="52" s="98" customFormat="1" ht="20" customHeight="1" spans="1:9">
      <c r="A52" s="35" t="s">
        <v>279</v>
      </c>
      <c r="B52" s="35" t="s">
        <v>519</v>
      </c>
      <c r="C52" s="13" t="s">
        <v>506</v>
      </c>
      <c r="D52" s="13" t="s">
        <v>519</v>
      </c>
      <c r="E52" s="13" t="s">
        <v>170</v>
      </c>
      <c r="F52" s="13" t="s">
        <v>5</v>
      </c>
      <c r="G52" s="13" t="s">
        <v>170</v>
      </c>
      <c r="H52" s="13">
        <v>605</v>
      </c>
      <c r="I52" s="106">
        <v>605</v>
      </c>
    </row>
    <row r="53" s="98" customFormat="1" ht="20" customHeight="1" spans="1:9">
      <c r="A53" s="35" t="s">
        <v>281</v>
      </c>
      <c r="B53" s="35" t="s">
        <v>520</v>
      </c>
      <c r="C53" s="13" t="s">
        <v>506</v>
      </c>
      <c r="D53" s="13" t="s">
        <v>520</v>
      </c>
      <c r="E53" s="13" t="s">
        <v>170</v>
      </c>
      <c r="F53" s="13" t="s">
        <v>5</v>
      </c>
      <c r="G53" s="13" t="s">
        <v>170</v>
      </c>
      <c r="H53" s="13">
        <v>605</v>
      </c>
      <c r="I53" s="106">
        <v>605</v>
      </c>
    </row>
    <row r="54" s="98" customFormat="1" ht="20" customHeight="1" spans="1:9">
      <c r="A54" s="35" t="s">
        <v>283</v>
      </c>
      <c r="B54" s="35" t="s">
        <v>521</v>
      </c>
      <c r="C54" s="13" t="s">
        <v>472</v>
      </c>
      <c r="D54" s="13" t="s">
        <v>521</v>
      </c>
      <c r="E54" s="13" t="s">
        <v>170</v>
      </c>
      <c r="F54" s="13" t="s">
        <v>5</v>
      </c>
      <c r="G54" s="13" t="s">
        <v>170</v>
      </c>
      <c r="H54" s="13">
        <v>605</v>
      </c>
      <c r="I54" s="106">
        <v>605</v>
      </c>
    </row>
    <row r="55" s="98" customFormat="1" ht="20" customHeight="1" spans="1:9">
      <c r="A55" s="35" t="s">
        <v>285</v>
      </c>
      <c r="B55" s="35" t="s">
        <v>522</v>
      </c>
      <c r="C55" s="13" t="s">
        <v>499</v>
      </c>
      <c r="D55" s="13" t="s">
        <v>522</v>
      </c>
      <c r="E55" s="13" t="s">
        <v>170</v>
      </c>
      <c r="F55" s="13" t="s">
        <v>5</v>
      </c>
      <c r="G55" s="13" t="s">
        <v>170</v>
      </c>
      <c r="H55" s="13">
        <v>605</v>
      </c>
      <c r="I55" s="106">
        <v>605</v>
      </c>
    </row>
    <row r="56" s="98" customFormat="1" ht="20" customHeight="1" spans="1:9">
      <c r="A56" s="35" t="s">
        <v>287</v>
      </c>
      <c r="B56" s="35" t="s">
        <v>523</v>
      </c>
      <c r="C56" s="13" t="s">
        <v>472</v>
      </c>
      <c r="D56" s="13" t="s">
        <v>523</v>
      </c>
      <c r="E56" s="13" t="s">
        <v>170</v>
      </c>
      <c r="F56" s="13" t="s">
        <v>5</v>
      </c>
      <c r="G56" s="13" t="s">
        <v>170</v>
      </c>
      <c r="H56" s="13">
        <v>605</v>
      </c>
      <c r="I56" s="106">
        <v>605</v>
      </c>
    </row>
    <row r="57" s="98" customFormat="1" ht="22" customHeight="1" spans="1:9">
      <c r="A57" s="35" t="s">
        <v>289</v>
      </c>
      <c r="B57" s="35" t="s">
        <v>524</v>
      </c>
      <c r="C57" s="13" t="s">
        <v>472</v>
      </c>
      <c r="D57" s="13" t="s">
        <v>525</v>
      </c>
      <c r="E57" s="13" t="s">
        <v>170</v>
      </c>
      <c r="F57" s="13" t="s">
        <v>5</v>
      </c>
      <c r="G57" s="13" t="s">
        <v>170</v>
      </c>
      <c r="H57" s="13">
        <v>605</v>
      </c>
      <c r="I57" s="106">
        <v>605</v>
      </c>
    </row>
    <row r="58" s="98" customFormat="1" ht="27" customHeight="1" spans="1:9">
      <c r="A58" s="35" t="s">
        <v>292</v>
      </c>
      <c r="B58" s="35" t="s">
        <v>526</v>
      </c>
      <c r="C58" s="13" t="s">
        <v>482</v>
      </c>
      <c r="D58" s="13" t="s">
        <v>527</v>
      </c>
      <c r="E58" s="13" t="s">
        <v>170</v>
      </c>
      <c r="F58" s="13" t="s">
        <v>5</v>
      </c>
      <c r="G58" s="13" t="s">
        <v>170</v>
      </c>
      <c r="H58" s="13">
        <v>605</v>
      </c>
      <c r="I58" s="13">
        <f>7260-300</f>
        <v>6960</v>
      </c>
    </row>
    <row r="59" s="98" customFormat="1" ht="20" customHeight="1" spans="1:9">
      <c r="A59" s="35" t="s">
        <v>294</v>
      </c>
      <c r="B59" s="35" t="s">
        <v>528</v>
      </c>
      <c r="C59" s="13" t="s">
        <v>499</v>
      </c>
      <c r="D59" s="13" t="s">
        <v>528</v>
      </c>
      <c r="E59" s="13" t="s">
        <v>170</v>
      </c>
      <c r="F59" s="13" t="s">
        <v>5</v>
      </c>
      <c r="G59" s="13" t="s">
        <v>170</v>
      </c>
      <c r="H59" s="13">
        <v>605</v>
      </c>
      <c r="I59" s="106">
        <v>605</v>
      </c>
    </row>
    <row r="60" s="98" customFormat="1" ht="20" customHeight="1" spans="1:9">
      <c r="A60" s="35" t="s">
        <v>296</v>
      </c>
      <c r="B60" s="35" t="s">
        <v>529</v>
      </c>
      <c r="C60" s="13" t="s">
        <v>459</v>
      </c>
      <c r="D60" s="13" t="s">
        <v>529</v>
      </c>
      <c r="E60" s="13" t="s">
        <v>170</v>
      </c>
      <c r="F60" s="13" t="s">
        <v>5</v>
      </c>
      <c r="G60" s="13" t="s">
        <v>170</v>
      </c>
      <c r="H60" s="13">
        <v>605</v>
      </c>
      <c r="I60" s="106">
        <v>605</v>
      </c>
    </row>
    <row r="61" s="98" customFormat="1" ht="20" customHeight="1" spans="1:9">
      <c r="A61" s="35" t="s">
        <v>299</v>
      </c>
      <c r="B61" s="35" t="s">
        <v>530</v>
      </c>
      <c r="C61" s="13" t="s">
        <v>472</v>
      </c>
      <c r="D61" s="13" t="s">
        <v>530</v>
      </c>
      <c r="E61" s="13" t="s">
        <v>170</v>
      </c>
      <c r="F61" s="13" t="s">
        <v>5</v>
      </c>
      <c r="G61" s="13" t="s">
        <v>170</v>
      </c>
      <c r="H61" s="13" t="s">
        <v>531</v>
      </c>
      <c r="I61" s="106">
        <v>605</v>
      </c>
    </row>
    <row r="62" s="98" customFormat="1" ht="20" customHeight="1" spans="1:9">
      <c r="A62" s="35" t="s">
        <v>302</v>
      </c>
      <c r="B62" s="35" t="s">
        <v>532</v>
      </c>
      <c r="C62" s="13" t="s">
        <v>457</v>
      </c>
      <c r="D62" s="13" t="s">
        <v>532</v>
      </c>
      <c r="E62" s="13" t="s">
        <v>170</v>
      </c>
      <c r="F62" s="13" t="s">
        <v>5</v>
      </c>
      <c r="G62" s="13" t="s">
        <v>170</v>
      </c>
      <c r="H62" s="13" t="s">
        <v>531</v>
      </c>
      <c r="I62" s="106">
        <v>605</v>
      </c>
    </row>
    <row r="63" s="98" customFormat="1" ht="20" customHeight="1" spans="1:9">
      <c r="A63" s="35" t="s">
        <v>304</v>
      </c>
      <c r="B63" s="35" t="s">
        <v>533</v>
      </c>
      <c r="C63" s="13" t="s">
        <v>472</v>
      </c>
      <c r="D63" s="13" t="s">
        <v>533</v>
      </c>
      <c r="E63" s="13" t="s">
        <v>170</v>
      </c>
      <c r="F63" s="13" t="s">
        <v>5</v>
      </c>
      <c r="G63" s="13" t="s">
        <v>170</v>
      </c>
      <c r="H63" s="13" t="s">
        <v>531</v>
      </c>
      <c r="I63" s="13" t="s">
        <v>531</v>
      </c>
    </row>
    <row r="64" s="98" customFormat="1" ht="20" customHeight="1" spans="1:9">
      <c r="A64" s="35" t="s">
        <v>306</v>
      </c>
      <c r="B64" s="35" t="s">
        <v>534</v>
      </c>
      <c r="C64" s="13" t="s">
        <v>493</v>
      </c>
      <c r="D64" s="13" t="s">
        <v>534</v>
      </c>
      <c r="E64" s="13" t="s">
        <v>170</v>
      </c>
      <c r="F64" s="13" t="s">
        <v>5</v>
      </c>
      <c r="G64" s="13" t="s">
        <v>170</v>
      </c>
      <c r="H64" s="13" t="s">
        <v>531</v>
      </c>
      <c r="I64" s="13" t="s">
        <v>531</v>
      </c>
    </row>
    <row r="65" s="98" customFormat="1" ht="20" customHeight="1" spans="1:9">
      <c r="A65" s="35" t="s">
        <v>308</v>
      </c>
      <c r="B65" s="35" t="s">
        <v>535</v>
      </c>
      <c r="C65" s="13" t="s">
        <v>499</v>
      </c>
      <c r="D65" s="13" t="s">
        <v>535</v>
      </c>
      <c r="E65" s="13" t="s">
        <v>170</v>
      </c>
      <c r="F65" s="13" t="s">
        <v>5</v>
      </c>
      <c r="G65" s="13" t="s">
        <v>170</v>
      </c>
      <c r="H65" s="13" t="s">
        <v>531</v>
      </c>
      <c r="I65" s="13" t="s">
        <v>531</v>
      </c>
    </row>
    <row r="66" s="98" customFormat="1" ht="20" customHeight="1" spans="1:9">
      <c r="A66" s="35" t="s">
        <v>536</v>
      </c>
      <c r="B66" s="35" t="s">
        <v>537</v>
      </c>
      <c r="C66" s="13" t="s">
        <v>482</v>
      </c>
      <c r="D66" s="13" t="s">
        <v>537</v>
      </c>
      <c r="E66" s="13" t="s">
        <v>170</v>
      </c>
      <c r="F66" s="13" t="s">
        <v>5</v>
      </c>
      <c r="G66" s="13" t="s">
        <v>170</v>
      </c>
      <c r="H66" s="13" t="s">
        <v>531</v>
      </c>
      <c r="I66" s="13" t="s">
        <v>531</v>
      </c>
    </row>
    <row r="67" s="98" customFormat="1" ht="20" customHeight="1" spans="1:9">
      <c r="A67" s="35" t="s">
        <v>538</v>
      </c>
      <c r="B67" s="35" t="s">
        <v>539</v>
      </c>
      <c r="C67" s="13" t="s">
        <v>470</v>
      </c>
      <c r="D67" s="13" t="s">
        <v>539</v>
      </c>
      <c r="E67" s="13" t="s">
        <v>170</v>
      </c>
      <c r="F67" s="13" t="s">
        <v>5</v>
      </c>
      <c r="G67" s="13" t="s">
        <v>170</v>
      </c>
      <c r="H67" s="13" t="s">
        <v>531</v>
      </c>
      <c r="I67" s="13">
        <v>605</v>
      </c>
    </row>
    <row r="68" s="98" customFormat="1" ht="20" customHeight="1" spans="1:9">
      <c r="A68" s="35" t="s">
        <v>540</v>
      </c>
      <c r="B68" s="35" t="s">
        <v>541</v>
      </c>
      <c r="C68" s="13" t="s">
        <v>472</v>
      </c>
      <c r="D68" s="13" t="s">
        <v>541</v>
      </c>
      <c r="E68" s="13" t="s">
        <v>170</v>
      </c>
      <c r="F68" s="13" t="s">
        <v>5</v>
      </c>
      <c r="G68" s="13" t="s">
        <v>170</v>
      </c>
      <c r="H68" s="13" t="s">
        <v>531</v>
      </c>
      <c r="I68" s="106">
        <v>605</v>
      </c>
    </row>
    <row r="69" s="98" customFormat="1" ht="20" customHeight="1" spans="1:9">
      <c r="A69" s="107" t="s">
        <v>542</v>
      </c>
      <c r="B69" s="107" t="s">
        <v>543</v>
      </c>
      <c r="C69" s="108" t="s">
        <v>482</v>
      </c>
      <c r="D69" s="108" t="s">
        <v>543</v>
      </c>
      <c r="E69" s="108" t="s">
        <v>170</v>
      </c>
      <c r="F69" s="108" t="s">
        <v>5</v>
      </c>
      <c r="G69" s="108" t="s">
        <v>170</v>
      </c>
      <c r="H69" s="108" t="s">
        <v>531</v>
      </c>
      <c r="I69" s="110">
        <v>605</v>
      </c>
    </row>
    <row r="70" s="98" customFormat="1" ht="21" customHeight="1" spans="1:9">
      <c r="A70" s="109" t="s">
        <v>28</v>
      </c>
      <c r="B70" s="109"/>
      <c r="C70" s="109"/>
      <c r="D70" s="109"/>
      <c r="E70" s="108" t="s">
        <v>544</v>
      </c>
      <c r="F70" s="108"/>
      <c r="G70" s="108"/>
      <c r="H70" s="108"/>
      <c r="I70" s="108">
        <v>52335</v>
      </c>
    </row>
  </sheetData>
  <mergeCells count="5">
    <mergeCell ref="A1:I1"/>
    <mergeCell ref="A2:B2"/>
    <mergeCell ref="G2:I2"/>
    <mergeCell ref="A70:D70"/>
    <mergeCell ref="A42:A43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9"/>
  <sheetViews>
    <sheetView workbookViewId="0">
      <selection activeCell="M3" sqref="M3"/>
    </sheetView>
  </sheetViews>
  <sheetFormatPr defaultColWidth="8" defaultRowHeight="12.5"/>
  <cols>
    <col min="1" max="1" width="8.54545454545454" style="83" customWidth="1"/>
    <col min="2" max="2" width="14.4545454545455" style="83" customWidth="1"/>
    <col min="3" max="3" width="14.4545454545455" style="77" customWidth="1"/>
    <col min="4" max="5" width="14.4545454545455" style="83" customWidth="1"/>
    <col min="6" max="6" width="14.4545454545455" style="77" customWidth="1"/>
    <col min="7" max="7" width="14.4545454545455" style="83" customWidth="1"/>
    <col min="8" max="10" width="14.4545454545455" style="77" customWidth="1"/>
    <col min="11" max="16384" width="8" style="77"/>
  </cols>
  <sheetData>
    <row r="1" s="77" customFormat="1" ht="40" customHeight="1" spans="1:10">
      <c r="A1" s="84" t="s">
        <v>545</v>
      </c>
      <c r="B1" s="84"/>
      <c r="C1" s="84"/>
      <c r="D1" s="84"/>
      <c r="E1" s="84"/>
      <c r="F1" s="84"/>
      <c r="G1" s="84"/>
      <c r="H1" s="84"/>
      <c r="I1" s="84"/>
      <c r="J1" s="84"/>
    </row>
    <row r="2" s="78" customFormat="1" ht="25" customHeight="1" spans="1:10">
      <c r="A2" s="85" t="s">
        <v>546</v>
      </c>
      <c r="B2" s="85"/>
      <c r="C2" s="85"/>
      <c r="D2" s="85"/>
      <c r="E2" s="86"/>
      <c r="F2" s="87" t="s">
        <v>547</v>
      </c>
      <c r="G2" s="87"/>
      <c r="H2" s="87"/>
      <c r="I2" s="87"/>
      <c r="J2" s="87"/>
    </row>
    <row r="3" s="79" customFormat="1" ht="55" customHeight="1" spans="1:10">
      <c r="A3" s="88" t="s">
        <v>31</v>
      </c>
      <c r="B3" s="88" t="s">
        <v>32</v>
      </c>
      <c r="C3" s="88" t="s">
        <v>315</v>
      </c>
      <c r="D3" s="88" t="s">
        <v>548</v>
      </c>
      <c r="E3" s="88" t="s">
        <v>396</v>
      </c>
      <c r="F3" s="88" t="s">
        <v>35</v>
      </c>
      <c r="G3" s="88" t="s">
        <v>36</v>
      </c>
      <c r="H3" s="88" t="s">
        <v>37</v>
      </c>
      <c r="I3" s="88" t="s">
        <v>38</v>
      </c>
      <c r="J3" s="88" t="s">
        <v>39</v>
      </c>
    </row>
    <row r="4" s="77" customFormat="1" ht="23" customHeight="1" spans="1:10">
      <c r="A4" s="89" t="s">
        <v>170</v>
      </c>
      <c r="B4" s="66" t="s">
        <v>549</v>
      </c>
      <c r="C4" s="66" t="s">
        <v>550</v>
      </c>
      <c r="D4" s="66" t="s">
        <v>551</v>
      </c>
      <c r="E4" s="66" t="s">
        <v>549</v>
      </c>
      <c r="F4" s="66">
        <v>1</v>
      </c>
      <c r="G4" s="66" t="s">
        <v>5</v>
      </c>
      <c r="H4" s="66">
        <v>1</v>
      </c>
      <c r="I4" s="93">
        <v>605</v>
      </c>
      <c r="J4" s="93">
        <f t="shared" ref="J4:J8" si="0">H4*I4</f>
        <v>605</v>
      </c>
    </row>
    <row r="5" s="77" customFormat="1" ht="23" customHeight="1" spans="1:10">
      <c r="A5" s="89" t="s">
        <v>173</v>
      </c>
      <c r="B5" s="66" t="s">
        <v>552</v>
      </c>
      <c r="C5" s="66" t="s">
        <v>550</v>
      </c>
      <c r="D5" s="66" t="s">
        <v>553</v>
      </c>
      <c r="E5" s="66" t="s">
        <v>552</v>
      </c>
      <c r="F5" s="66">
        <v>1</v>
      </c>
      <c r="G5" s="66" t="s">
        <v>5</v>
      </c>
      <c r="H5" s="66">
        <v>1</v>
      </c>
      <c r="I5" s="93">
        <v>605</v>
      </c>
      <c r="J5" s="93">
        <f t="shared" si="0"/>
        <v>605</v>
      </c>
    </row>
    <row r="6" s="77" customFormat="1" ht="23" customHeight="1" spans="1:10">
      <c r="A6" s="89" t="s">
        <v>175</v>
      </c>
      <c r="B6" s="66" t="s">
        <v>554</v>
      </c>
      <c r="C6" s="66" t="s">
        <v>550</v>
      </c>
      <c r="D6" s="66" t="s">
        <v>555</v>
      </c>
      <c r="E6" s="66" t="s">
        <v>554</v>
      </c>
      <c r="F6" s="66">
        <v>1</v>
      </c>
      <c r="G6" s="66" t="s">
        <v>5</v>
      </c>
      <c r="H6" s="66">
        <v>1</v>
      </c>
      <c r="I6" s="93">
        <v>605</v>
      </c>
      <c r="J6" s="93">
        <f t="shared" si="0"/>
        <v>605</v>
      </c>
    </row>
    <row r="7" s="77" customFormat="1" ht="23" customHeight="1" spans="1:10">
      <c r="A7" s="89" t="s">
        <v>177</v>
      </c>
      <c r="B7" s="66" t="s">
        <v>556</v>
      </c>
      <c r="C7" s="66" t="s">
        <v>550</v>
      </c>
      <c r="D7" s="66" t="s">
        <v>557</v>
      </c>
      <c r="E7" s="66" t="s">
        <v>556</v>
      </c>
      <c r="F7" s="66">
        <v>1</v>
      </c>
      <c r="G7" s="66" t="s">
        <v>5</v>
      </c>
      <c r="H7" s="66">
        <v>1</v>
      </c>
      <c r="I7" s="93">
        <v>605</v>
      </c>
      <c r="J7" s="93">
        <f t="shared" si="0"/>
        <v>605</v>
      </c>
    </row>
    <row r="8" s="77" customFormat="1" ht="23" customHeight="1" spans="1:10">
      <c r="A8" s="89" t="s">
        <v>180</v>
      </c>
      <c r="B8" s="66" t="s">
        <v>558</v>
      </c>
      <c r="C8" s="66" t="s">
        <v>550</v>
      </c>
      <c r="D8" s="66" t="s">
        <v>559</v>
      </c>
      <c r="E8" s="66" t="s">
        <v>558</v>
      </c>
      <c r="F8" s="66">
        <v>1</v>
      </c>
      <c r="G8" s="66" t="s">
        <v>5</v>
      </c>
      <c r="H8" s="66">
        <v>1</v>
      </c>
      <c r="I8" s="93">
        <v>605</v>
      </c>
      <c r="J8" s="93">
        <f t="shared" si="0"/>
        <v>605</v>
      </c>
    </row>
    <row r="9" s="77" customFormat="1" ht="23" customHeight="1" spans="1:10">
      <c r="A9" s="89" t="s">
        <v>183</v>
      </c>
      <c r="B9" s="89" t="s">
        <v>560</v>
      </c>
      <c r="C9" s="66" t="s">
        <v>550</v>
      </c>
      <c r="D9" s="66" t="s">
        <v>559</v>
      </c>
      <c r="E9" s="89" t="s">
        <v>560</v>
      </c>
      <c r="F9" s="66">
        <v>1</v>
      </c>
      <c r="G9" s="66" t="s">
        <v>5</v>
      </c>
      <c r="H9" s="66">
        <v>1</v>
      </c>
      <c r="I9" s="93">
        <v>605</v>
      </c>
      <c r="J9" s="93">
        <v>605</v>
      </c>
    </row>
    <row r="10" s="77" customFormat="1" ht="23" customHeight="1" spans="1:10">
      <c r="A10" s="89" t="s">
        <v>185</v>
      </c>
      <c r="B10" s="89" t="s">
        <v>561</v>
      </c>
      <c r="C10" s="89" t="s">
        <v>562</v>
      </c>
      <c r="D10" s="66" t="s">
        <v>553</v>
      </c>
      <c r="E10" s="89" t="s">
        <v>561</v>
      </c>
      <c r="F10" s="66">
        <v>1</v>
      </c>
      <c r="G10" s="66" t="s">
        <v>5</v>
      </c>
      <c r="H10" s="66">
        <v>1</v>
      </c>
      <c r="I10" s="93">
        <v>605</v>
      </c>
      <c r="J10" s="93">
        <f t="shared" ref="J10:J22" si="1">H10*I10</f>
        <v>605</v>
      </c>
    </row>
    <row r="11" s="77" customFormat="1" ht="23" customHeight="1" spans="1:10">
      <c r="A11" s="89" t="s">
        <v>187</v>
      </c>
      <c r="B11" s="66" t="s">
        <v>563</v>
      </c>
      <c r="C11" s="89" t="s">
        <v>564</v>
      </c>
      <c r="D11" s="66" t="s">
        <v>565</v>
      </c>
      <c r="E11" s="66" t="s">
        <v>563</v>
      </c>
      <c r="F11" s="66">
        <v>1</v>
      </c>
      <c r="G11" s="66" t="s">
        <v>5</v>
      </c>
      <c r="H11" s="66">
        <v>1</v>
      </c>
      <c r="I11" s="93">
        <v>605</v>
      </c>
      <c r="J11" s="93">
        <f t="shared" si="1"/>
        <v>605</v>
      </c>
    </row>
    <row r="12" s="77" customFormat="1" ht="23" customHeight="1" spans="1:10">
      <c r="A12" s="89" t="s">
        <v>190</v>
      </c>
      <c r="B12" s="66" t="s">
        <v>566</v>
      </c>
      <c r="C12" s="66" t="s">
        <v>564</v>
      </c>
      <c r="D12" s="66" t="s">
        <v>565</v>
      </c>
      <c r="E12" s="66" t="s">
        <v>566</v>
      </c>
      <c r="F12" s="66">
        <v>1</v>
      </c>
      <c r="G12" s="66" t="s">
        <v>5</v>
      </c>
      <c r="H12" s="66">
        <v>1</v>
      </c>
      <c r="I12" s="93">
        <v>605</v>
      </c>
      <c r="J12" s="93">
        <v>1210</v>
      </c>
    </row>
    <row r="13" s="77" customFormat="1" ht="23" customHeight="1" spans="1:10">
      <c r="A13" s="89" t="s">
        <v>193</v>
      </c>
      <c r="B13" s="66" t="s">
        <v>567</v>
      </c>
      <c r="C13" s="89" t="s">
        <v>564</v>
      </c>
      <c r="D13" s="66" t="s">
        <v>568</v>
      </c>
      <c r="E13" s="66" t="s">
        <v>567</v>
      </c>
      <c r="F13" s="66">
        <v>1</v>
      </c>
      <c r="G13" s="66" t="s">
        <v>5</v>
      </c>
      <c r="H13" s="66">
        <v>1</v>
      </c>
      <c r="I13" s="93">
        <v>605</v>
      </c>
      <c r="J13" s="93">
        <f t="shared" si="1"/>
        <v>605</v>
      </c>
    </row>
    <row r="14" s="77" customFormat="1" ht="23" customHeight="1" spans="1:10">
      <c r="A14" s="89" t="s">
        <v>195</v>
      </c>
      <c r="B14" s="66" t="s">
        <v>569</v>
      </c>
      <c r="C14" s="66" t="s">
        <v>564</v>
      </c>
      <c r="D14" s="66" t="s">
        <v>570</v>
      </c>
      <c r="E14" s="66" t="s">
        <v>569</v>
      </c>
      <c r="F14" s="66">
        <v>1</v>
      </c>
      <c r="G14" s="66" t="s">
        <v>5</v>
      </c>
      <c r="H14" s="66">
        <v>1</v>
      </c>
      <c r="I14" s="93">
        <v>605</v>
      </c>
      <c r="J14" s="93">
        <f t="shared" si="1"/>
        <v>605</v>
      </c>
    </row>
    <row r="15" s="80" customFormat="1" ht="23" customHeight="1" spans="1:10">
      <c r="A15" s="89" t="s">
        <v>199</v>
      </c>
      <c r="B15" s="90" t="s">
        <v>571</v>
      </c>
      <c r="C15" s="66" t="s">
        <v>564</v>
      </c>
      <c r="D15" s="66" t="s">
        <v>570</v>
      </c>
      <c r="E15" s="90" t="s">
        <v>571</v>
      </c>
      <c r="F15" s="66">
        <v>1</v>
      </c>
      <c r="G15" s="66" t="s">
        <v>5</v>
      </c>
      <c r="H15" s="66">
        <v>1</v>
      </c>
      <c r="I15" s="93">
        <v>605</v>
      </c>
      <c r="J15" s="93">
        <f t="shared" si="1"/>
        <v>605</v>
      </c>
    </row>
    <row r="16" s="77" customFormat="1" ht="23" customHeight="1" spans="1:10">
      <c r="A16" s="89" t="s">
        <v>201</v>
      </c>
      <c r="B16" s="89" t="s">
        <v>572</v>
      </c>
      <c r="C16" s="89" t="s">
        <v>564</v>
      </c>
      <c r="D16" s="66" t="s">
        <v>557</v>
      </c>
      <c r="E16" s="89" t="s">
        <v>572</v>
      </c>
      <c r="F16" s="66">
        <v>1</v>
      </c>
      <c r="G16" s="66" t="s">
        <v>5</v>
      </c>
      <c r="H16" s="66">
        <v>1</v>
      </c>
      <c r="I16" s="93">
        <v>605</v>
      </c>
      <c r="J16" s="93">
        <f t="shared" si="1"/>
        <v>605</v>
      </c>
    </row>
    <row r="17" s="77" customFormat="1" ht="23" customHeight="1" spans="1:10">
      <c r="A17" s="89" t="s">
        <v>203</v>
      </c>
      <c r="B17" s="66" t="s">
        <v>573</v>
      </c>
      <c r="C17" s="89" t="s">
        <v>564</v>
      </c>
      <c r="D17" s="66" t="s">
        <v>557</v>
      </c>
      <c r="E17" s="66" t="s">
        <v>573</v>
      </c>
      <c r="F17" s="66">
        <v>1</v>
      </c>
      <c r="G17" s="66" t="s">
        <v>5</v>
      </c>
      <c r="H17" s="66">
        <v>1</v>
      </c>
      <c r="I17" s="93">
        <v>605</v>
      </c>
      <c r="J17" s="93">
        <f t="shared" si="1"/>
        <v>605</v>
      </c>
    </row>
    <row r="18" s="77" customFormat="1" ht="23" customHeight="1" spans="1:10">
      <c r="A18" s="89" t="s">
        <v>205</v>
      </c>
      <c r="B18" s="91" t="s">
        <v>574</v>
      </c>
      <c r="C18" s="66" t="s">
        <v>564</v>
      </c>
      <c r="D18" s="66" t="s">
        <v>557</v>
      </c>
      <c r="E18" s="91" t="s">
        <v>574</v>
      </c>
      <c r="F18" s="66">
        <v>1</v>
      </c>
      <c r="G18" s="66" t="s">
        <v>5</v>
      </c>
      <c r="H18" s="66">
        <v>1</v>
      </c>
      <c r="I18" s="93">
        <v>605</v>
      </c>
      <c r="J18" s="93">
        <f t="shared" si="1"/>
        <v>605</v>
      </c>
    </row>
    <row r="19" s="77" customFormat="1" ht="23" customHeight="1" spans="1:10">
      <c r="A19" s="89" t="s">
        <v>207</v>
      </c>
      <c r="B19" s="66" t="s">
        <v>575</v>
      </c>
      <c r="C19" s="89" t="s">
        <v>564</v>
      </c>
      <c r="D19" s="66" t="s">
        <v>576</v>
      </c>
      <c r="E19" s="66" t="s">
        <v>575</v>
      </c>
      <c r="F19" s="66">
        <v>1</v>
      </c>
      <c r="G19" s="66" t="s">
        <v>5</v>
      </c>
      <c r="H19" s="66">
        <v>1</v>
      </c>
      <c r="I19" s="93">
        <v>605</v>
      </c>
      <c r="J19" s="93">
        <f t="shared" si="1"/>
        <v>605</v>
      </c>
    </row>
    <row r="20" s="77" customFormat="1" ht="23" customHeight="1" spans="1:10">
      <c r="A20" s="89" t="s">
        <v>210</v>
      </c>
      <c r="B20" s="92" t="s">
        <v>577</v>
      </c>
      <c r="C20" s="89" t="s">
        <v>564</v>
      </c>
      <c r="D20" s="66" t="s">
        <v>578</v>
      </c>
      <c r="E20" s="66" t="s">
        <v>579</v>
      </c>
      <c r="F20" s="66">
        <v>1</v>
      </c>
      <c r="G20" s="66" t="s">
        <v>5</v>
      </c>
      <c r="H20" s="66">
        <v>1</v>
      </c>
      <c r="I20" s="93">
        <v>605</v>
      </c>
      <c r="J20" s="93">
        <f t="shared" si="1"/>
        <v>605</v>
      </c>
    </row>
    <row r="21" s="77" customFormat="1" ht="23" customHeight="1" spans="1:10">
      <c r="A21" s="89" t="s">
        <v>212</v>
      </c>
      <c r="B21" s="66" t="s">
        <v>580</v>
      </c>
      <c r="C21" s="66" t="s">
        <v>581</v>
      </c>
      <c r="D21" s="66" t="s">
        <v>582</v>
      </c>
      <c r="E21" s="66" t="s">
        <v>580</v>
      </c>
      <c r="F21" s="66">
        <v>1</v>
      </c>
      <c r="G21" s="66" t="s">
        <v>5</v>
      </c>
      <c r="H21" s="66">
        <v>1</v>
      </c>
      <c r="I21" s="93">
        <v>605</v>
      </c>
      <c r="J21" s="93">
        <f t="shared" si="1"/>
        <v>605</v>
      </c>
    </row>
    <row r="22" s="77" customFormat="1" ht="23" customHeight="1" spans="1:10">
      <c r="A22" s="89" t="s">
        <v>214</v>
      </c>
      <c r="B22" s="66" t="s">
        <v>583</v>
      </c>
      <c r="C22" s="66" t="s">
        <v>581</v>
      </c>
      <c r="D22" s="66" t="s">
        <v>565</v>
      </c>
      <c r="E22" s="66" t="s">
        <v>584</v>
      </c>
      <c r="F22" s="66">
        <v>1</v>
      </c>
      <c r="G22" s="66" t="s">
        <v>5</v>
      </c>
      <c r="H22" s="66">
        <v>1</v>
      </c>
      <c r="I22" s="93">
        <v>605</v>
      </c>
      <c r="J22" s="93">
        <f t="shared" si="1"/>
        <v>605</v>
      </c>
    </row>
    <row r="23" s="77" customFormat="1" ht="23" customHeight="1" spans="1:10">
      <c r="A23" s="89" t="s">
        <v>216</v>
      </c>
      <c r="B23" s="66" t="s">
        <v>585</v>
      </c>
      <c r="C23" s="66" t="s">
        <v>581</v>
      </c>
      <c r="D23" s="66" t="s">
        <v>551</v>
      </c>
      <c r="E23" s="66" t="s">
        <v>585</v>
      </c>
      <c r="F23" s="66">
        <v>1</v>
      </c>
      <c r="G23" s="66" t="s">
        <v>5</v>
      </c>
      <c r="H23" s="66">
        <v>1</v>
      </c>
      <c r="I23" s="93">
        <v>605</v>
      </c>
      <c r="J23" s="93">
        <v>605</v>
      </c>
    </row>
    <row r="24" s="77" customFormat="1" ht="23" customHeight="1" spans="1:10">
      <c r="A24" s="89" t="s">
        <v>218</v>
      </c>
      <c r="B24" s="66" t="s">
        <v>586</v>
      </c>
      <c r="C24" s="66" t="s">
        <v>581</v>
      </c>
      <c r="D24" s="66" t="s">
        <v>551</v>
      </c>
      <c r="E24" s="66" t="s">
        <v>586</v>
      </c>
      <c r="F24" s="66">
        <v>1</v>
      </c>
      <c r="G24" s="66" t="s">
        <v>5</v>
      </c>
      <c r="H24" s="66">
        <v>1</v>
      </c>
      <c r="I24" s="93">
        <v>605</v>
      </c>
      <c r="J24" s="93">
        <f t="shared" ref="J24:J84" si="2">H24*I24</f>
        <v>605</v>
      </c>
    </row>
    <row r="25" s="77" customFormat="1" ht="23" customHeight="1" spans="1:10">
      <c r="A25" s="89" t="s">
        <v>220</v>
      </c>
      <c r="B25" s="66" t="s">
        <v>587</v>
      </c>
      <c r="C25" s="66" t="s">
        <v>581</v>
      </c>
      <c r="D25" s="66" t="s">
        <v>568</v>
      </c>
      <c r="E25" s="66" t="s">
        <v>587</v>
      </c>
      <c r="F25" s="66">
        <v>1</v>
      </c>
      <c r="G25" s="66" t="s">
        <v>5</v>
      </c>
      <c r="H25" s="66">
        <v>1</v>
      </c>
      <c r="I25" s="93">
        <v>605</v>
      </c>
      <c r="J25" s="93">
        <f t="shared" si="2"/>
        <v>605</v>
      </c>
    </row>
    <row r="26" s="77" customFormat="1" ht="23" customHeight="1" spans="1:10">
      <c r="A26" s="89" t="s">
        <v>222</v>
      </c>
      <c r="B26" s="66" t="s">
        <v>588</v>
      </c>
      <c r="C26" s="66" t="s">
        <v>581</v>
      </c>
      <c r="D26" s="66" t="s">
        <v>568</v>
      </c>
      <c r="E26" s="66" t="s">
        <v>588</v>
      </c>
      <c r="F26" s="66">
        <v>1</v>
      </c>
      <c r="G26" s="66" t="s">
        <v>5</v>
      </c>
      <c r="H26" s="66">
        <v>1</v>
      </c>
      <c r="I26" s="93">
        <v>605</v>
      </c>
      <c r="J26" s="93">
        <f t="shared" si="2"/>
        <v>605</v>
      </c>
    </row>
    <row r="27" s="77" customFormat="1" ht="23" customHeight="1" spans="1:10">
      <c r="A27" s="89" t="s">
        <v>225</v>
      </c>
      <c r="B27" s="66" t="s">
        <v>589</v>
      </c>
      <c r="C27" s="66" t="s">
        <v>581</v>
      </c>
      <c r="D27" s="66" t="s">
        <v>553</v>
      </c>
      <c r="E27" s="66" t="s">
        <v>589</v>
      </c>
      <c r="F27" s="66">
        <v>1</v>
      </c>
      <c r="G27" s="66" t="s">
        <v>5</v>
      </c>
      <c r="H27" s="66">
        <v>1</v>
      </c>
      <c r="I27" s="93">
        <v>605</v>
      </c>
      <c r="J27" s="93">
        <f t="shared" si="2"/>
        <v>605</v>
      </c>
    </row>
    <row r="28" s="77" customFormat="1" ht="23" customHeight="1" spans="1:10">
      <c r="A28" s="89" t="s">
        <v>227</v>
      </c>
      <c r="B28" s="66" t="s">
        <v>590</v>
      </c>
      <c r="C28" s="66" t="s">
        <v>581</v>
      </c>
      <c r="D28" s="66" t="s">
        <v>555</v>
      </c>
      <c r="E28" s="66" t="s">
        <v>590</v>
      </c>
      <c r="F28" s="66">
        <v>1</v>
      </c>
      <c r="G28" s="66" t="s">
        <v>5</v>
      </c>
      <c r="H28" s="66">
        <v>1</v>
      </c>
      <c r="I28" s="93">
        <v>605</v>
      </c>
      <c r="J28" s="93">
        <f t="shared" si="2"/>
        <v>605</v>
      </c>
    </row>
    <row r="29" s="77" customFormat="1" ht="23" customHeight="1" spans="1:10">
      <c r="A29" s="89" t="s">
        <v>230</v>
      </c>
      <c r="B29" s="66" t="s">
        <v>591</v>
      </c>
      <c r="C29" s="66" t="s">
        <v>581</v>
      </c>
      <c r="D29" s="66" t="s">
        <v>555</v>
      </c>
      <c r="E29" s="66" t="s">
        <v>591</v>
      </c>
      <c r="F29" s="66">
        <v>1</v>
      </c>
      <c r="G29" s="66" t="s">
        <v>5</v>
      </c>
      <c r="H29" s="66">
        <v>1</v>
      </c>
      <c r="I29" s="93">
        <v>605</v>
      </c>
      <c r="J29" s="93">
        <f t="shared" si="2"/>
        <v>605</v>
      </c>
    </row>
    <row r="30" s="77" customFormat="1" ht="23" customHeight="1" spans="1:10">
      <c r="A30" s="89" t="s">
        <v>233</v>
      </c>
      <c r="B30" s="66" t="s">
        <v>592</v>
      </c>
      <c r="C30" s="66" t="s">
        <v>581</v>
      </c>
      <c r="D30" s="66" t="s">
        <v>555</v>
      </c>
      <c r="E30" s="66" t="s">
        <v>592</v>
      </c>
      <c r="F30" s="66">
        <v>1</v>
      </c>
      <c r="G30" s="66" t="s">
        <v>5</v>
      </c>
      <c r="H30" s="66">
        <v>1</v>
      </c>
      <c r="I30" s="93">
        <v>605</v>
      </c>
      <c r="J30" s="93">
        <f t="shared" si="2"/>
        <v>605</v>
      </c>
    </row>
    <row r="31" s="77" customFormat="1" ht="23" customHeight="1" spans="1:10">
      <c r="A31" s="89" t="s">
        <v>235</v>
      </c>
      <c r="B31" s="89" t="s">
        <v>593</v>
      </c>
      <c r="C31" s="66" t="s">
        <v>581</v>
      </c>
      <c r="D31" s="66" t="s">
        <v>555</v>
      </c>
      <c r="E31" s="89" t="s">
        <v>593</v>
      </c>
      <c r="F31" s="66">
        <v>1</v>
      </c>
      <c r="G31" s="66" t="s">
        <v>5</v>
      </c>
      <c r="H31" s="66">
        <v>1</v>
      </c>
      <c r="I31" s="93">
        <v>605</v>
      </c>
      <c r="J31" s="93">
        <f t="shared" si="2"/>
        <v>605</v>
      </c>
    </row>
    <row r="32" s="77" customFormat="1" ht="23" customHeight="1" spans="1:10">
      <c r="A32" s="89" t="s">
        <v>237</v>
      </c>
      <c r="B32" s="66" t="s">
        <v>594</v>
      </c>
      <c r="C32" s="66" t="s">
        <v>581</v>
      </c>
      <c r="D32" s="66" t="s">
        <v>555</v>
      </c>
      <c r="E32" s="66" t="s">
        <v>594</v>
      </c>
      <c r="F32" s="66">
        <v>1</v>
      </c>
      <c r="G32" s="66" t="s">
        <v>5</v>
      </c>
      <c r="H32" s="66">
        <v>1</v>
      </c>
      <c r="I32" s="93">
        <v>605</v>
      </c>
      <c r="J32" s="93">
        <f t="shared" si="2"/>
        <v>605</v>
      </c>
    </row>
    <row r="33" s="77" customFormat="1" ht="23" customHeight="1" spans="1:10">
      <c r="A33" s="89" t="s">
        <v>240</v>
      </c>
      <c r="B33" s="66" t="s">
        <v>595</v>
      </c>
      <c r="C33" s="66" t="s">
        <v>581</v>
      </c>
      <c r="D33" s="66" t="s">
        <v>555</v>
      </c>
      <c r="E33" s="66" t="s">
        <v>595</v>
      </c>
      <c r="F33" s="66">
        <v>1</v>
      </c>
      <c r="G33" s="66" t="s">
        <v>5</v>
      </c>
      <c r="H33" s="66">
        <v>1</v>
      </c>
      <c r="I33" s="93">
        <v>605</v>
      </c>
      <c r="J33" s="93">
        <f t="shared" si="2"/>
        <v>605</v>
      </c>
    </row>
    <row r="34" s="77" customFormat="1" ht="23" customHeight="1" spans="1:10">
      <c r="A34" s="89" t="s">
        <v>242</v>
      </c>
      <c r="B34" s="66" t="s">
        <v>596</v>
      </c>
      <c r="C34" s="66" t="s">
        <v>581</v>
      </c>
      <c r="D34" s="66" t="s">
        <v>570</v>
      </c>
      <c r="E34" s="66" t="s">
        <v>596</v>
      </c>
      <c r="F34" s="66">
        <v>1</v>
      </c>
      <c r="G34" s="66" t="s">
        <v>5</v>
      </c>
      <c r="H34" s="66">
        <v>1</v>
      </c>
      <c r="I34" s="93">
        <v>605</v>
      </c>
      <c r="J34" s="93">
        <f t="shared" si="2"/>
        <v>605</v>
      </c>
    </row>
    <row r="35" s="77" customFormat="1" ht="23" customHeight="1" spans="1:10">
      <c r="A35" s="89" t="s">
        <v>244</v>
      </c>
      <c r="B35" s="89" t="s">
        <v>597</v>
      </c>
      <c r="C35" s="66" t="s">
        <v>581</v>
      </c>
      <c r="D35" s="66" t="s">
        <v>570</v>
      </c>
      <c r="E35" s="89" t="s">
        <v>597</v>
      </c>
      <c r="F35" s="66">
        <v>1</v>
      </c>
      <c r="G35" s="66" t="s">
        <v>5</v>
      </c>
      <c r="H35" s="66">
        <v>1</v>
      </c>
      <c r="I35" s="93">
        <v>605</v>
      </c>
      <c r="J35" s="93">
        <f t="shared" si="2"/>
        <v>605</v>
      </c>
    </row>
    <row r="36" s="77" customFormat="1" ht="23" customHeight="1" spans="1:10">
      <c r="A36" s="89" t="s">
        <v>246</v>
      </c>
      <c r="B36" s="66" t="s">
        <v>598</v>
      </c>
      <c r="C36" s="66" t="s">
        <v>581</v>
      </c>
      <c r="D36" s="66" t="s">
        <v>559</v>
      </c>
      <c r="E36" s="66" t="s">
        <v>598</v>
      </c>
      <c r="F36" s="66">
        <v>1</v>
      </c>
      <c r="G36" s="66" t="s">
        <v>5</v>
      </c>
      <c r="H36" s="66">
        <v>1</v>
      </c>
      <c r="I36" s="93">
        <v>605</v>
      </c>
      <c r="J36" s="93">
        <f t="shared" si="2"/>
        <v>605</v>
      </c>
    </row>
    <row r="37" s="77" customFormat="1" ht="23" customHeight="1" spans="1:10">
      <c r="A37" s="89" t="s">
        <v>248</v>
      </c>
      <c r="B37" s="66" t="s">
        <v>599</v>
      </c>
      <c r="C37" s="66" t="s">
        <v>581</v>
      </c>
      <c r="D37" s="66" t="s">
        <v>600</v>
      </c>
      <c r="E37" s="66" t="s">
        <v>599</v>
      </c>
      <c r="F37" s="66">
        <v>1</v>
      </c>
      <c r="G37" s="66" t="s">
        <v>5</v>
      </c>
      <c r="H37" s="66">
        <v>1</v>
      </c>
      <c r="I37" s="93">
        <v>605</v>
      </c>
      <c r="J37" s="93">
        <f t="shared" si="2"/>
        <v>605</v>
      </c>
    </row>
    <row r="38" s="77" customFormat="1" ht="23" customHeight="1" spans="1:10">
      <c r="A38" s="89" t="s">
        <v>251</v>
      </c>
      <c r="B38" s="89" t="s">
        <v>601</v>
      </c>
      <c r="C38" s="66" t="s">
        <v>581</v>
      </c>
      <c r="D38" s="66" t="s">
        <v>600</v>
      </c>
      <c r="E38" s="89" t="s">
        <v>601</v>
      </c>
      <c r="F38" s="66">
        <v>1</v>
      </c>
      <c r="G38" s="66" t="s">
        <v>5</v>
      </c>
      <c r="H38" s="66">
        <v>1</v>
      </c>
      <c r="I38" s="93">
        <v>605</v>
      </c>
      <c r="J38" s="93">
        <f t="shared" si="2"/>
        <v>605</v>
      </c>
    </row>
    <row r="39" s="77" customFormat="1" ht="23" customHeight="1" spans="1:10">
      <c r="A39" s="89" t="s">
        <v>254</v>
      </c>
      <c r="B39" s="66" t="s">
        <v>602</v>
      </c>
      <c r="C39" s="66" t="s">
        <v>581</v>
      </c>
      <c r="D39" s="66" t="s">
        <v>600</v>
      </c>
      <c r="E39" s="66" t="s">
        <v>602</v>
      </c>
      <c r="F39" s="66">
        <v>1</v>
      </c>
      <c r="G39" s="66" t="s">
        <v>5</v>
      </c>
      <c r="H39" s="66">
        <v>1</v>
      </c>
      <c r="I39" s="93">
        <v>605</v>
      </c>
      <c r="J39" s="93">
        <f t="shared" si="2"/>
        <v>605</v>
      </c>
    </row>
    <row r="40" s="77" customFormat="1" ht="23" customHeight="1" spans="1:10">
      <c r="A40" s="89" t="s">
        <v>257</v>
      </c>
      <c r="B40" s="66" t="s">
        <v>603</v>
      </c>
      <c r="C40" s="66" t="s">
        <v>604</v>
      </c>
      <c r="D40" s="66" t="s">
        <v>582</v>
      </c>
      <c r="E40" s="66" t="s">
        <v>603</v>
      </c>
      <c r="F40" s="66">
        <v>1</v>
      </c>
      <c r="G40" s="66" t="s">
        <v>5</v>
      </c>
      <c r="H40" s="66">
        <v>1</v>
      </c>
      <c r="I40" s="93">
        <v>605</v>
      </c>
      <c r="J40" s="93">
        <f t="shared" si="2"/>
        <v>605</v>
      </c>
    </row>
    <row r="41" s="77" customFormat="1" ht="23" customHeight="1" spans="1:10">
      <c r="A41" s="89" t="s">
        <v>260</v>
      </c>
      <c r="B41" s="66" t="s">
        <v>605</v>
      </c>
      <c r="C41" s="66" t="s">
        <v>604</v>
      </c>
      <c r="D41" s="66" t="s">
        <v>582</v>
      </c>
      <c r="E41" s="66" t="s">
        <v>605</v>
      </c>
      <c r="F41" s="66">
        <v>1</v>
      </c>
      <c r="G41" s="66" t="s">
        <v>5</v>
      </c>
      <c r="H41" s="66">
        <v>1</v>
      </c>
      <c r="I41" s="93">
        <v>605</v>
      </c>
      <c r="J41" s="93">
        <f t="shared" si="2"/>
        <v>605</v>
      </c>
    </row>
    <row r="42" s="77" customFormat="1" ht="23" customHeight="1" spans="1:10">
      <c r="A42" s="89" t="s">
        <v>262</v>
      </c>
      <c r="B42" s="92" t="s">
        <v>606</v>
      </c>
      <c r="C42" s="66" t="s">
        <v>604</v>
      </c>
      <c r="D42" s="66" t="s">
        <v>582</v>
      </c>
      <c r="E42" s="66" t="s">
        <v>607</v>
      </c>
      <c r="F42" s="66">
        <v>1</v>
      </c>
      <c r="G42" s="66" t="s">
        <v>5</v>
      </c>
      <c r="H42" s="66">
        <v>1</v>
      </c>
      <c r="I42" s="93">
        <v>605</v>
      </c>
      <c r="J42" s="93">
        <f t="shared" si="2"/>
        <v>605</v>
      </c>
    </row>
    <row r="43" s="77" customFormat="1" ht="23" customHeight="1" spans="1:10">
      <c r="A43" s="89" t="s">
        <v>264</v>
      </c>
      <c r="B43" s="66" t="s">
        <v>608</v>
      </c>
      <c r="C43" s="66" t="s">
        <v>604</v>
      </c>
      <c r="D43" s="66" t="s">
        <v>565</v>
      </c>
      <c r="E43" s="66" t="s">
        <v>609</v>
      </c>
      <c r="F43" s="66">
        <v>1</v>
      </c>
      <c r="G43" s="66" t="s">
        <v>5</v>
      </c>
      <c r="H43" s="66">
        <v>1</v>
      </c>
      <c r="I43" s="93">
        <v>605</v>
      </c>
      <c r="J43" s="93">
        <f t="shared" si="2"/>
        <v>605</v>
      </c>
    </row>
    <row r="44" s="81" customFormat="1" ht="23" customHeight="1" spans="1:10">
      <c r="A44" s="89" t="s">
        <v>266</v>
      </c>
      <c r="B44" s="66" t="s">
        <v>610</v>
      </c>
      <c r="C44" s="66" t="s">
        <v>604</v>
      </c>
      <c r="D44" s="66" t="s">
        <v>565</v>
      </c>
      <c r="E44" s="66" t="s">
        <v>610</v>
      </c>
      <c r="F44" s="66">
        <v>1</v>
      </c>
      <c r="G44" s="66" t="s">
        <v>5</v>
      </c>
      <c r="H44" s="66">
        <v>1</v>
      </c>
      <c r="I44" s="93">
        <v>605</v>
      </c>
      <c r="J44" s="93">
        <f t="shared" si="2"/>
        <v>605</v>
      </c>
    </row>
    <row r="45" s="82" customFormat="1" ht="23" customHeight="1" spans="1:10">
      <c r="A45" s="89" t="s">
        <v>269</v>
      </c>
      <c r="B45" s="66" t="s">
        <v>611</v>
      </c>
      <c r="C45" s="66" t="s">
        <v>604</v>
      </c>
      <c r="D45" s="66" t="s">
        <v>551</v>
      </c>
      <c r="E45" s="66" t="s">
        <v>611</v>
      </c>
      <c r="F45" s="66">
        <v>1</v>
      </c>
      <c r="G45" s="66" t="s">
        <v>5</v>
      </c>
      <c r="H45" s="66">
        <v>1</v>
      </c>
      <c r="I45" s="93">
        <v>605</v>
      </c>
      <c r="J45" s="93">
        <f t="shared" si="2"/>
        <v>605</v>
      </c>
    </row>
    <row r="46" s="77" customFormat="1" ht="23" customHeight="1" spans="1:10">
      <c r="A46" s="89" t="s">
        <v>271</v>
      </c>
      <c r="B46" s="66" t="s">
        <v>612</v>
      </c>
      <c r="C46" s="66" t="s">
        <v>604</v>
      </c>
      <c r="D46" s="66" t="s">
        <v>568</v>
      </c>
      <c r="E46" s="66" t="s">
        <v>612</v>
      </c>
      <c r="F46" s="66">
        <v>1</v>
      </c>
      <c r="G46" s="66" t="s">
        <v>5</v>
      </c>
      <c r="H46" s="66">
        <v>1</v>
      </c>
      <c r="I46" s="93">
        <v>605</v>
      </c>
      <c r="J46" s="93">
        <f t="shared" si="2"/>
        <v>605</v>
      </c>
    </row>
    <row r="47" s="77" customFormat="1" ht="23" customHeight="1" spans="1:10">
      <c r="A47" s="89" t="s">
        <v>273</v>
      </c>
      <c r="B47" s="66" t="s">
        <v>613</v>
      </c>
      <c r="C47" s="66" t="s">
        <v>604</v>
      </c>
      <c r="D47" s="66" t="s">
        <v>553</v>
      </c>
      <c r="E47" s="66" t="s">
        <v>613</v>
      </c>
      <c r="F47" s="66">
        <v>1</v>
      </c>
      <c r="G47" s="66" t="s">
        <v>5</v>
      </c>
      <c r="H47" s="66">
        <v>1</v>
      </c>
      <c r="I47" s="93">
        <v>605</v>
      </c>
      <c r="J47" s="93">
        <f t="shared" si="2"/>
        <v>605</v>
      </c>
    </row>
    <row r="48" s="77" customFormat="1" ht="23" customHeight="1" spans="1:10">
      <c r="A48" s="89" t="s">
        <v>277</v>
      </c>
      <c r="B48" s="66" t="s">
        <v>614</v>
      </c>
      <c r="C48" s="66" t="s">
        <v>604</v>
      </c>
      <c r="D48" s="66" t="s">
        <v>555</v>
      </c>
      <c r="E48" s="66" t="s">
        <v>614</v>
      </c>
      <c r="F48" s="66">
        <v>1</v>
      </c>
      <c r="G48" s="66" t="s">
        <v>5</v>
      </c>
      <c r="H48" s="66">
        <v>1</v>
      </c>
      <c r="I48" s="93">
        <v>605</v>
      </c>
      <c r="J48" s="93">
        <f t="shared" si="2"/>
        <v>605</v>
      </c>
    </row>
    <row r="49" s="80" customFormat="1" ht="23" customHeight="1" spans="1:10">
      <c r="A49" s="89" t="s">
        <v>279</v>
      </c>
      <c r="B49" s="66" t="s">
        <v>615</v>
      </c>
      <c r="C49" s="66" t="s">
        <v>604</v>
      </c>
      <c r="D49" s="66" t="s">
        <v>570</v>
      </c>
      <c r="E49" s="66" t="s">
        <v>615</v>
      </c>
      <c r="F49" s="66">
        <v>1</v>
      </c>
      <c r="G49" s="66" t="s">
        <v>5</v>
      </c>
      <c r="H49" s="66">
        <v>1</v>
      </c>
      <c r="I49" s="93">
        <v>605</v>
      </c>
      <c r="J49" s="93">
        <f t="shared" si="2"/>
        <v>605</v>
      </c>
    </row>
    <row r="50" s="77" customFormat="1" ht="23" customHeight="1" spans="1:10">
      <c r="A50" s="89" t="s">
        <v>281</v>
      </c>
      <c r="B50" s="66" t="s">
        <v>616</v>
      </c>
      <c r="C50" s="66" t="s">
        <v>604</v>
      </c>
      <c r="D50" s="66" t="s">
        <v>600</v>
      </c>
      <c r="E50" s="66" t="s">
        <v>617</v>
      </c>
      <c r="F50" s="66">
        <v>1</v>
      </c>
      <c r="G50" s="66" t="s">
        <v>5</v>
      </c>
      <c r="H50" s="66">
        <v>1</v>
      </c>
      <c r="I50" s="93">
        <v>605</v>
      </c>
      <c r="J50" s="93">
        <f t="shared" si="2"/>
        <v>605</v>
      </c>
    </row>
    <row r="51" s="77" customFormat="1" ht="23" customHeight="1" spans="1:10">
      <c r="A51" s="89" t="s">
        <v>283</v>
      </c>
      <c r="B51" s="66" t="s">
        <v>618</v>
      </c>
      <c r="C51" s="66" t="s">
        <v>604</v>
      </c>
      <c r="D51" s="66" t="s">
        <v>576</v>
      </c>
      <c r="E51" s="66" t="s">
        <v>618</v>
      </c>
      <c r="F51" s="66">
        <v>1</v>
      </c>
      <c r="G51" s="66" t="s">
        <v>5</v>
      </c>
      <c r="H51" s="66">
        <v>1</v>
      </c>
      <c r="I51" s="93">
        <v>605</v>
      </c>
      <c r="J51" s="93">
        <f t="shared" si="2"/>
        <v>605</v>
      </c>
    </row>
    <row r="52" s="77" customFormat="1" ht="23" customHeight="1" spans="1:10">
      <c r="A52" s="89" t="s">
        <v>285</v>
      </c>
      <c r="B52" s="66" t="s">
        <v>619</v>
      </c>
      <c r="C52" s="66" t="s">
        <v>604</v>
      </c>
      <c r="D52" s="66" t="s">
        <v>620</v>
      </c>
      <c r="E52" s="66" t="s">
        <v>619</v>
      </c>
      <c r="F52" s="66">
        <v>1</v>
      </c>
      <c r="G52" s="66" t="s">
        <v>5</v>
      </c>
      <c r="H52" s="66">
        <v>1</v>
      </c>
      <c r="I52" s="93">
        <v>605</v>
      </c>
      <c r="J52" s="93">
        <f t="shared" si="2"/>
        <v>605</v>
      </c>
    </row>
    <row r="53" s="77" customFormat="1" ht="23" customHeight="1" spans="1:10">
      <c r="A53" s="89" t="s">
        <v>287</v>
      </c>
      <c r="B53" s="66" t="s">
        <v>621</v>
      </c>
      <c r="C53" s="66" t="s">
        <v>622</v>
      </c>
      <c r="D53" s="66" t="s">
        <v>568</v>
      </c>
      <c r="E53" s="66" t="s">
        <v>621</v>
      </c>
      <c r="F53" s="66">
        <v>1</v>
      </c>
      <c r="G53" s="66" t="s">
        <v>5</v>
      </c>
      <c r="H53" s="66">
        <v>1</v>
      </c>
      <c r="I53" s="93">
        <v>605</v>
      </c>
      <c r="J53" s="93">
        <f t="shared" si="2"/>
        <v>605</v>
      </c>
    </row>
    <row r="54" s="77" customFormat="1" ht="23" customHeight="1" spans="1:10">
      <c r="A54" s="89" t="s">
        <v>289</v>
      </c>
      <c r="B54" s="66" t="s">
        <v>623</v>
      </c>
      <c r="C54" s="66" t="s">
        <v>622</v>
      </c>
      <c r="D54" s="66" t="s">
        <v>570</v>
      </c>
      <c r="E54" s="66" t="s">
        <v>623</v>
      </c>
      <c r="F54" s="66">
        <v>1</v>
      </c>
      <c r="G54" s="66" t="s">
        <v>5</v>
      </c>
      <c r="H54" s="66">
        <v>1</v>
      </c>
      <c r="I54" s="93">
        <v>605</v>
      </c>
      <c r="J54" s="93">
        <f t="shared" si="2"/>
        <v>605</v>
      </c>
    </row>
    <row r="55" s="77" customFormat="1" ht="23" customHeight="1" spans="1:10">
      <c r="A55" s="89" t="s">
        <v>292</v>
      </c>
      <c r="B55" s="66" t="s">
        <v>624</v>
      </c>
      <c r="C55" s="66" t="s">
        <v>622</v>
      </c>
      <c r="D55" s="66" t="s">
        <v>570</v>
      </c>
      <c r="E55" s="66" t="s">
        <v>624</v>
      </c>
      <c r="F55" s="66">
        <v>1</v>
      </c>
      <c r="G55" s="66" t="s">
        <v>5</v>
      </c>
      <c r="H55" s="66">
        <v>1</v>
      </c>
      <c r="I55" s="93">
        <v>605</v>
      </c>
      <c r="J55" s="93">
        <f t="shared" si="2"/>
        <v>605</v>
      </c>
    </row>
    <row r="56" s="77" customFormat="1" ht="23" customHeight="1" spans="1:10">
      <c r="A56" s="89" t="s">
        <v>294</v>
      </c>
      <c r="B56" s="66" t="s">
        <v>625</v>
      </c>
      <c r="C56" s="66" t="s">
        <v>622</v>
      </c>
      <c r="D56" s="66" t="s">
        <v>557</v>
      </c>
      <c r="E56" s="66" t="s">
        <v>625</v>
      </c>
      <c r="F56" s="66">
        <v>1</v>
      </c>
      <c r="G56" s="66" t="s">
        <v>5</v>
      </c>
      <c r="H56" s="66">
        <v>1</v>
      </c>
      <c r="I56" s="93">
        <v>605</v>
      </c>
      <c r="J56" s="93">
        <f t="shared" si="2"/>
        <v>605</v>
      </c>
    </row>
    <row r="57" s="77" customFormat="1" ht="23" customHeight="1" spans="1:10">
      <c r="A57" s="89" t="s">
        <v>296</v>
      </c>
      <c r="B57" s="66" t="s">
        <v>626</v>
      </c>
      <c r="C57" s="66" t="s">
        <v>627</v>
      </c>
      <c r="D57" s="66" t="s">
        <v>553</v>
      </c>
      <c r="E57" s="66" t="s">
        <v>626</v>
      </c>
      <c r="F57" s="66">
        <v>1</v>
      </c>
      <c r="G57" s="66" t="s">
        <v>5</v>
      </c>
      <c r="H57" s="66">
        <v>1</v>
      </c>
      <c r="I57" s="93">
        <v>605</v>
      </c>
      <c r="J57" s="93">
        <f t="shared" si="2"/>
        <v>605</v>
      </c>
    </row>
    <row r="58" s="77" customFormat="1" ht="23" customHeight="1" spans="1:10">
      <c r="A58" s="89" t="s">
        <v>299</v>
      </c>
      <c r="B58" s="66" t="s">
        <v>628</v>
      </c>
      <c r="C58" s="66" t="s">
        <v>627</v>
      </c>
      <c r="D58" s="66" t="s">
        <v>553</v>
      </c>
      <c r="E58" s="66" t="s">
        <v>628</v>
      </c>
      <c r="F58" s="66">
        <v>1</v>
      </c>
      <c r="G58" s="66" t="s">
        <v>5</v>
      </c>
      <c r="H58" s="66">
        <v>1</v>
      </c>
      <c r="I58" s="93">
        <v>605</v>
      </c>
      <c r="J58" s="93">
        <f t="shared" si="2"/>
        <v>605</v>
      </c>
    </row>
    <row r="59" s="77" customFormat="1" ht="23" customHeight="1" spans="1:10">
      <c r="A59" s="89" t="s">
        <v>302</v>
      </c>
      <c r="B59" s="66" t="s">
        <v>629</v>
      </c>
      <c r="C59" s="66" t="s">
        <v>627</v>
      </c>
      <c r="D59" s="66" t="s">
        <v>553</v>
      </c>
      <c r="E59" s="66" t="s">
        <v>629</v>
      </c>
      <c r="F59" s="66">
        <v>1</v>
      </c>
      <c r="G59" s="66" t="s">
        <v>5</v>
      </c>
      <c r="H59" s="66">
        <v>1</v>
      </c>
      <c r="I59" s="93">
        <v>605</v>
      </c>
      <c r="J59" s="93">
        <f t="shared" si="2"/>
        <v>605</v>
      </c>
    </row>
    <row r="60" s="77" customFormat="1" ht="23" customHeight="1" spans="1:10">
      <c r="A60" s="89" t="s">
        <v>304</v>
      </c>
      <c r="B60" s="66" t="s">
        <v>630</v>
      </c>
      <c r="C60" s="66" t="s">
        <v>627</v>
      </c>
      <c r="D60" s="66" t="s">
        <v>559</v>
      </c>
      <c r="E60" s="66" t="s">
        <v>630</v>
      </c>
      <c r="F60" s="66">
        <v>1</v>
      </c>
      <c r="G60" s="66" t="s">
        <v>5</v>
      </c>
      <c r="H60" s="66">
        <v>1</v>
      </c>
      <c r="I60" s="93">
        <v>605</v>
      </c>
      <c r="J60" s="93">
        <f t="shared" si="2"/>
        <v>605</v>
      </c>
    </row>
    <row r="61" s="77" customFormat="1" ht="23" customHeight="1" spans="1:10">
      <c r="A61" s="89" t="s">
        <v>306</v>
      </c>
      <c r="B61" s="66" t="s">
        <v>631</v>
      </c>
      <c r="C61" s="66" t="s">
        <v>632</v>
      </c>
      <c r="D61" s="66" t="s">
        <v>551</v>
      </c>
      <c r="E61" s="66" t="s">
        <v>631</v>
      </c>
      <c r="F61" s="66">
        <v>1</v>
      </c>
      <c r="G61" s="66" t="s">
        <v>5</v>
      </c>
      <c r="H61" s="66">
        <v>1</v>
      </c>
      <c r="I61" s="93">
        <v>605</v>
      </c>
      <c r="J61" s="93">
        <f t="shared" si="2"/>
        <v>605</v>
      </c>
    </row>
    <row r="62" s="77" customFormat="1" ht="23" customHeight="1" spans="1:10">
      <c r="A62" s="89" t="s">
        <v>308</v>
      </c>
      <c r="B62" s="66" t="s">
        <v>633</v>
      </c>
      <c r="C62" s="66" t="s">
        <v>632</v>
      </c>
      <c r="D62" s="66" t="s">
        <v>568</v>
      </c>
      <c r="E62" s="66" t="s">
        <v>633</v>
      </c>
      <c r="F62" s="66">
        <v>1</v>
      </c>
      <c r="G62" s="66" t="s">
        <v>5</v>
      </c>
      <c r="H62" s="66">
        <v>1</v>
      </c>
      <c r="I62" s="93">
        <v>605</v>
      </c>
      <c r="J62" s="93">
        <f t="shared" si="2"/>
        <v>605</v>
      </c>
    </row>
    <row r="63" s="77" customFormat="1" ht="23" customHeight="1" spans="1:10">
      <c r="A63" s="89" t="s">
        <v>536</v>
      </c>
      <c r="B63" s="66" t="s">
        <v>634</v>
      </c>
      <c r="C63" s="66" t="s">
        <v>632</v>
      </c>
      <c r="D63" s="66" t="s">
        <v>555</v>
      </c>
      <c r="E63" s="66" t="s">
        <v>634</v>
      </c>
      <c r="F63" s="66">
        <v>1</v>
      </c>
      <c r="G63" s="66" t="s">
        <v>5</v>
      </c>
      <c r="H63" s="66">
        <v>1</v>
      </c>
      <c r="I63" s="93">
        <v>605</v>
      </c>
      <c r="J63" s="93">
        <f t="shared" si="2"/>
        <v>605</v>
      </c>
    </row>
    <row r="64" s="77" customFormat="1" ht="23" customHeight="1" spans="1:10">
      <c r="A64" s="89" t="s">
        <v>538</v>
      </c>
      <c r="B64" s="66" t="s">
        <v>635</v>
      </c>
      <c r="C64" s="66" t="s">
        <v>632</v>
      </c>
      <c r="D64" s="66" t="s">
        <v>570</v>
      </c>
      <c r="E64" s="66" t="s">
        <v>635</v>
      </c>
      <c r="F64" s="66">
        <v>1</v>
      </c>
      <c r="G64" s="66" t="s">
        <v>5</v>
      </c>
      <c r="H64" s="66">
        <v>1</v>
      </c>
      <c r="I64" s="93">
        <v>605</v>
      </c>
      <c r="J64" s="93">
        <f t="shared" si="2"/>
        <v>605</v>
      </c>
    </row>
    <row r="65" s="77" customFormat="1" ht="23" customHeight="1" spans="1:10">
      <c r="A65" s="89" t="s">
        <v>540</v>
      </c>
      <c r="B65" s="66" t="s">
        <v>636</v>
      </c>
      <c r="C65" s="66" t="s">
        <v>632</v>
      </c>
      <c r="D65" s="66" t="s">
        <v>570</v>
      </c>
      <c r="E65" s="66" t="s">
        <v>636</v>
      </c>
      <c r="F65" s="66">
        <v>1</v>
      </c>
      <c r="G65" s="66" t="s">
        <v>5</v>
      </c>
      <c r="H65" s="66">
        <v>1</v>
      </c>
      <c r="I65" s="93">
        <v>605</v>
      </c>
      <c r="J65" s="93">
        <f t="shared" si="2"/>
        <v>605</v>
      </c>
    </row>
    <row r="66" s="77" customFormat="1" ht="23" customHeight="1" spans="1:10">
      <c r="A66" s="89" t="s">
        <v>542</v>
      </c>
      <c r="B66" s="89" t="s">
        <v>637</v>
      </c>
      <c r="C66" s="66" t="s">
        <v>638</v>
      </c>
      <c r="D66" s="66" t="s">
        <v>582</v>
      </c>
      <c r="E66" s="89" t="s">
        <v>637</v>
      </c>
      <c r="F66" s="66">
        <v>1</v>
      </c>
      <c r="G66" s="66" t="s">
        <v>5</v>
      </c>
      <c r="H66" s="66">
        <v>1</v>
      </c>
      <c r="I66" s="93">
        <v>605</v>
      </c>
      <c r="J66" s="93">
        <f t="shared" si="2"/>
        <v>605</v>
      </c>
    </row>
    <row r="67" s="77" customFormat="1" ht="23" customHeight="1" spans="1:10">
      <c r="A67" s="89" t="s">
        <v>639</v>
      </c>
      <c r="B67" s="66" t="s">
        <v>640</v>
      </c>
      <c r="C67" s="66" t="s">
        <v>638</v>
      </c>
      <c r="D67" s="66" t="s">
        <v>553</v>
      </c>
      <c r="E67" s="66" t="s">
        <v>640</v>
      </c>
      <c r="F67" s="66">
        <v>1</v>
      </c>
      <c r="G67" s="66" t="s">
        <v>5</v>
      </c>
      <c r="H67" s="66">
        <v>1</v>
      </c>
      <c r="I67" s="93">
        <v>605</v>
      </c>
      <c r="J67" s="93">
        <f t="shared" si="2"/>
        <v>605</v>
      </c>
    </row>
    <row r="68" s="77" customFormat="1" ht="23" customHeight="1" spans="1:10">
      <c r="A68" s="89" t="s">
        <v>641</v>
      </c>
      <c r="B68" s="66" t="s">
        <v>642</v>
      </c>
      <c r="C68" s="66" t="s">
        <v>638</v>
      </c>
      <c r="D68" s="66" t="s">
        <v>555</v>
      </c>
      <c r="E68" s="66" t="s">
        <v>642</v>
      </c>
      <c r="F68" s="66">
        <v>1</v>
      </c>
      <c r="G68" s="66" t="s">
        <v>5</v>
      </c>
      <c r="H68" s="66">
        <v>1</v>
      </c>
      <c r="I68" s="93">
        <v>605</v>
      </c>
      <c r="J68" s="93">
        <f t="shared" si="2"/>
        <v>605</v>
      </c>
    </row>
    <row r="69" s="77" customFormat="1" ht="23" customHeight="1" spans="1:10">
      <c r="A69" s="89" t="s">
        <v>544</v>
      </c>
      <c r="B69" s="66" t="s">
        <v>643</v>
      </c>
      <c r="C69" s="89" t="s">
        <v>638</v>
      </c>
      <c r="D69" s="66" t="s">
        <v>555</v>
      </c>
      <c r="E69" s="66" t="s">
        <v>644</v>
      </c>
      <c r="F69" s="66">
        <v>1</v>
      </c>
      <c r="G69" s="66" t="s">
        <v>5</v>
      </c>
      <c r="H69" s="66">
        <v>1</v>
      </c>
      <c r="I69" s="93">
        <v>605</v>
      </c>
      <c r="J69" s="93">
        <f t="shared" si="2"/>
        <v>605</v>
      </c>
    </row>
    <row r="70" s="77" customFormat="1" ht="23" customHeight="1" spans="1:10">
      <c r="A70" s="89" t="s">
        <v>645</v>
      </c>
      <c r="B70" s="66" t="s">
        <v>646</v>
      </c>
      <c r="C70" s="66" t="s">
        <v>638</v>
      </c>
      <c r="D70" s="66" t="s">
        <v>555</v>
      </c>
      <c r="E70" s="66" t="s">
        <v>647</v>
      </c>
      <c r="F70" s="66">
        <v>1</v>
      </c>
      <c r="G70" s="66" t="s">
        <v>5</v>
      </c>
      <c r="H70" s="66">
        <v>1</v>
      </c>
      <c r="I70" s="93">
        <v>605</v>
      </c>
      <c r="J70" s="93">
        <f t="shared" si="2"/>
        <v>605</v>
      </c>
    </row>
    <row r="71" s="77" customFormat="1" ht="23" customHeight="1" spans="1:10">
      <c r="A71" s="89" t="s">
        <v>648</v>
      </c>
      <c r="B71" s="89" t="s">
        <v>649</v>
      </c>
      <c r="C71" s="66" t="s">
        <v>638</v>
      </c>
      <c r="D71" s="66" t="s">
        <v>570</v>
      </c>
      <c r="E71" s="89" t="s">
        <v>649</v>
      </c>
      <c r="F71" s="66">
        <v>1</v>
      </c>
      <c r="G71" s="66" t="s">
        <v>5</v>
      </c>
      <c r="H71" s="66">
        <v>1</v>
      </c>
      <c r="I71" s="93">
        <v>605</v>
      </c>
      <c r="J71" s="93">
        <f t="shared" si="2"/>
        <v>605</v>
      </c>
    </row>
    <row r="72" s="77" customFormat="1" ht="23" customHeight="1" spans="1:10">
      <c r="A72" s="89" t="s">
        <v>650</v>
      </c>
      <c r="B72" s="66" t="s">
        <v>651</v>
      </c>
      <c r="C72" s="66" t="s">
        <v>638</v>
      </c>
      <c r="D72" s="66" t="s">
        <v>570</v>
      </c>
      <c r="E72" s="66" t="s">
        <v>651</v>
      </c>
      <c r="F72" s="66">
        <v>1</v>
      </c>
      <c r="G72" s="66" t="s">
        <v>5</v>
      </c>
      <c r="H72" s="66">
        <v>1</v>
      </c>
      <c r="I72" s="93">
        <v>605</v>
      </c>
      <c r="J72" s="93">
        <f t="shared" si="2"/>
        <v>605</v>
      </c>
    </row>
    <row r="73" s="77" customFormat="1" ht="23" customHeight="1" spans="1:10">
      <c r="A73" s="89" t="s">
        <v>652</v>
      </c>
      <c r="B73" s="66" t="s">
        <v>653</v>
      </c>
      <c r="C73" s="66" t="s">
        <v>654</v>
      </c>
      <c r="D73" s="66" t="s">
        <v>582</v>
      </c>
      <c r="E73" s="66" t="s">
        <v>653</v>
      </c>
      <c r="F73" s="66">
        <v>1</v>
      </c>
      <c r="G73" s="66" t="s">
        <v>5</v>
      </c>
      <c r="H73" s="66">
        <v>1</v>
      </c>
      <c r="I73" s="93">
        <v>605</v>
      </c>
      <c r="J73" s="93">
        <f t="shared" si="2"/>
        <v>605</v>
      </c>
    </row>
    <row r="74" s="77" customFormat="1" ht="23" customHeight="1" spans="1:10">
      <c r="A74" s="89" t="s">
        <v>655</v>
      </c>
      <c r="B74" s="66" t="s">
        <v>656</v>
      </c>
      <c r="C74" s="66" t="s">
        <v>654</v>
      </c>
      <c r="D74" s="66" t="s">
        <v>565</v>
      </c>
      <c r="E74" s="66" t="s">
        <v>656</v>
      </c>
      <c r="F74" s="66">
        <v>1</v>
      </c>
      <c r="G74" s="66" t="s">
        <v>5</v>
      </c>
      <c r="H74" s="66">
        <v>1</v>
      </c>
      <c r="I74" s="93">
        <v>605</v>
      </c>
      <c r="J74" s="93">
        <f t="shared" si="2"/>
        <v>605</v>
      </c>
    </row>
    <row r="75" s="77" customFormat="1" ht="23" customHeight="1" spans="1:10">
      <c r="A75" s="89" t="s">
        <v>657</v>
      </c>
      <c r="B75" s="66" t="s">
        <v>658</v>
      </c>
      <c r="C75" s="66" t="s">
        <v>654</v>
      </c>
      <c r="D75" s="66" t="s">
        <v>565</v>
      </c>
      <c r="E75" s="66" t="s">
        <v>658</v>
      </c>
      <c r="F75" s="66">
        <v>1</v>
      </c>
      <c r="G75" s="66" t="s">
        <v>5</v>
      </c>
      <c r="H75" s="66">
        <v>1</v>
      </c>
      <c r="I75" s="93">
        <v>605</v>
      </c>
      <c r="J75" s="93">
        <f t="shared" si="2"/>
        <v>605</v>
      </c>
    </row>
    <row r="76" s="77" customFormat="1" ht="23" customHeight="1" spans="1:10">
      <c r="A76" s="89" t="s">
        <v>659</v>
      </c>
      <c r="B76" s="66" t="s">
        <v>660</v>
      </c>
      <c r="C76" s="66" t="s">
        <v>654</v>
      </c>
      <c r="D76" s="66" t="s">
        <v>568</v>
      </c>
      <c r="E76" s="66" t="s">
        <v>660</v>
      </c>
      <c r="F76" s="66">
        <v>1</v>
      </c>
      <c r="G76" s="66" t="s">
        <v>5</v>
      </c>
      <c r="H76" s="66">
        <v>1</v>
      </c>
      <c r="I76" s="93">
        <v>605</v>
      </c>
      <c r="J76" s="93">
        <f t="shared" si="2"/>
        <v>605</v>
      </c>
    </row>
    <row r="77" s="77" customFormat="1" ht="23" customHeight="1" spans="1:10">
      <c r="A77" s="89" t="s">
        <v>661</v>
      </c>
      <c r="B77" s="66" t="s">
        <v>662</v>
      </c>
      <c r="C77" s="66" t="s">
        <v>654</v>
      </c>
      <c r="D77" s="66" t="s">
        <v>553</v>
      </c>
      <c r="E77" s="66" t="s">
        <v>662</v>
      </c>
      <c r="F77" s="66">
        <v>1</v>
      </c>
      <c r="G77" s="66" t="s">
        <v>5</v>
      </c>
      <c r="H77" s="66">
        <v>1</v>
      </c>
      <c r="I77" s="93">
        <v>605</v>
      </c>
      <c r="J77" s="93">
        <f t="shared" si="2"/>
        <v>605</v>
      </c>
    </row>
    <row r="78" s="77" customFormat="1" ht="23" customHeight="1" spans="1:10">
      <c r="A78" s="89" t="s">
        <v>663</v>
      </c>
      <c r="B78" s="66" t="s">
        <v>664</v>
      </c>
      <c r="C78" s="66" t="s">
        <v>654</v>
      </c>
      <c r="D78" s="66" t="s">
        <v>559</v>
      </c>
      <c r="E78" s="66" t="s">
        <v>664</v>
      </c>
      <c r="F78" s="66">
        <v>1</v>
      </c>
      <c r="G78" s="66" t="s">
        <v>5</v>
      </c>
      <c r="H78" s="66">
        <v>1</v>
      </c>
      <c r="I78" s="93">
        <v>605</v>
      </c>
      <c r="J78" s="93">
        <f t="shared" si="2"/>
        <v>605</v>
      </c>
    </row>
    <row r="79" s="77" customFormat="1" ht="23" customHeight="1" spans="1:10">
      <c r="A79" s="89" t="s">
        <v>665</v>
      </c>
      <c r="B79" s="66" t="s">
        <v>666</v>
      </c>
      <c r="C79" s="66" t="s">
        <v>654</v>
      </c>
      <c r="D79" s="66" t="s">
        <v>559</v>
      </c>
      <c r="E79" s="66" t="s">
        <v>666</v>
      </c>
      <c r="F79" s="66">
        <v>1</v>
      </c>
      <c r="G79" s="66" t="s">
        <v>5</v>
      </c>
      <c r="H79" s="66">
        <v>1</v>
      </c>
      <c r="I79" s="93">
        <v>605</v>
      </c>
      <c r="J79" s="93">
        <f t="shared" si="2"/>
        <v>605</v>
      </c>
    </row>
    <row r="80" s="77" customFormat="1" ht="23" customHeight="1" spans="1:10">
      <c r="A80" s="89" t="s">
        <v>667</v>
      </c>
      <c r="B80" s="66" t="s">
        <v>668</v>
      </c>
      <c r="C80" s="66" t="s">
        <v>669</v>
      </c>
      <c r="D80" s="66" t="s">
        <v>565</v>
      </c>
      <c r="E80" s="66" t="s">
        <v>593</v>
      </c>
      <c r="F80" s="66">
        <v>1</v>
      </c>
      <c r="G80" s="66" t="s">
        <v>5</v>
      </c>
      <c r="H80" s="66">
        <v>1</v>
      </c>
      <c r="I80" s="93">
        <v>605</v>
      </c>
      <c r="J80" s="93">
        <f t="shared" si="2"/>
        <v>605</v>
      </c>
    </row>
    <row r="81" s="77" customFormat="1" ht="23" customHeight="1" spans="1:10">
      <c r="A81" s="89" t="s">
        <v>670</v>
      </c>
      <c r="B81" s="66" t="s">
        <v>671</v>
      </c>
      <c r="C81" s="66" t="s">
        <v>669</v>
      </c>
      <c r="D81" s="66" t="s">
        <v>568</v>
      </c>
      <c r="E81" s="66" t="s">
        <v>671</v>
      </c>
      <c r="F81" s="66">
        <v>1</v>
      </c>
      <c r="G81" s="66" t="s">
        <v>5</v>
      </c>
      <c r="H81" s="66">
        <v>1</v>
      </c>
      <c r="I81" s="93">
        <v>605</v>
      </c>
      <c r="J81" s="93">
        <f t="shared" si="2"/>
        <v>605</v>
      </c>
    </row>
    <row r="82" s="77" customFormat="1" ht="23" customHeight="1" spans="1:12">
      <c r="A82" s="89" t="s">
        <v>672</v>
      </c>
      <c r="B82" s="89" t="s">
        <v>673</v>
      </c>
      <c r="C82" s="66" t="s">
        <v>669</v>
      </c>
      <c r="D82" s="66" t="s">
        <v>568</v>
      </c>
      <c r="E82" s="89" t="s">
        <v>673</v>
      </c>
      <c r="F82" s="66">
        <v>1</v>
      </c>
      <c r="G82" s="66" t="s">
        <v>5</v>
      </c>
      <c r="H82" s="66">
        <v>1</v>
      </c>
      <c r="I82" s="93">
        <v>605</v>
      </c>
      <c r="J82" s="93">
        <f t="shared" si="2"/>
        <v>605</v>
      </c>
      <c r="L82" s="77" t="s">
        <v>674</v>
      </c>
    </row>
    <row r="83" s="77" customFormat="1" ht="23" customHeight="1" spans="1:10">
      <c r="A83" s="89" t="s">
        <v>675</v>
      </c>
      <c r="B83" s="66" t="s">
        <v>676</v>
      </c>
      <c r="C83" s="66" t="s">
        <v>669</v>
      </c>
      <c r="D83" s="66" t="s">
        <v>555</v>
      </c>
      <c r="E83" s="66" t="s">
        <v>676</v>
      </c>
      <c r="F83" s="66">
        <v>1</v>
      </c>
      <c r="G83" s="66" t="s">
        <v>5</v>
      </c>
      <c r="H83" s="66">
        <v>1</v>
      </c>
      <c r="I83" s="93">
        <v>605</v>
      </c>
      <c r="J83" s="93">
        <f t="shared" si="2"/>
        <v>605</v>
      </c>
    </row>
    <row r="84" s="77" customFormat="1" ht="23" customHeight="1" spans="1:10">
      <c r="A84" s="89" t="s">
        <v>677</v>
      </c>
      <c r="B84" s="66" t="s">
        <v>678</v>
      </c>
      <c r="C84" s="66" t="s">
        <v>669</v>
      </c>
      <c r="D84" s="66" t="s">
        <v>570</v>
      </c>
      <c r="E84" s="66" t="s">
        <v>679</v>
      </c>
      <c r="F84" s="66">
        <v>1</v>
      </c>
      <c r="G84" s="66" t="s">
        <v>5</v>
      </c>
      <c r="H84" s="66">
        <v>1</v>
      </c>
      <c r="I84" s="93">
        <v>605</v>
      </c>
      <c r="J84" s="93">
        <f t="shared" si="2"/>
        <v>605</v>
      </c>
    </row>
    <row r="85" s="77" customFormat="1" ht="23" customHeight="1" spans="1:10">
      <c r="A85" s="89" t="s">
        <v>680</v>
      </c>
      <c r="B85" s="66" t="s">
        <v>681</v>
      </c>
      <c r="C85" s="89" t="s">
        <v>669</v>
      </c>
      <c r="D85" s="89" t="s">
        <v>570</v>
      </c>
      <c r="E85" s="89" t="s">
        <v>681</v>
      </c>
      <c r="F85" s="66">
        <v>1</v>
      </c>
      <c r="G85" s="66" t="s">
        <v>5</v>
      </c>
      <c r="H85" s="66">
        <v>1</v>
      </c>
      <c r="I85" s="93">
        <v>605</v>
      </c>
      <c r="J85" s="93">
        <v>1210</v>
      </c>
    </row>
    <row r="86" s="77" customFormat="1" ht="23" customHeight="1" spans="1:10">
      <c r="A86" s="89" t="s">
        <v>682</v>
      </c>
      <c r="B86" s="94" t="s">
        <v>683</v>
      </c>
      <c r="C86" s="66" t="s">
        <v>669</v>
      </c>
      <c r="D86" s="66" t="s">
        <v>570</v>
      </c>
      <c r="E86" s="94" t="s">
        <v>684</v>
      </c>
      <c r="F86" s="66">
        <v>1</v>
      </c>
      <c r="G86" s="66" t="s">
        <v>5</v>
      </c>
      <c r="H86" s="66">
        <v>1</v>
      </c>
      <c r="I86" s="93">
        <v>605</v>
      </c>
      <c r="J86" s="93">
        <f t="shared" ref="J86:J88" si="3">H86*I86</f>
        <v>605</v>
      </c>
    </row>
    <row r="87" s="77" customFormat="1" ht="23" customHeight="1" spans="1:10">
      <c r="A87" s="89" t="s">
        <v>685</v>
      </c>
      <c r="B87" s="66" t="s">
        <v>686</v>
      </c>
      <c r="C87" s="66" t="s">
        <v>669</v>
      </c>
      <c r="D87" s="66" t="s">
        <v>600</v>
      </c>
      <c r="E87" s="66" t="s">
        <v>686</v>
      </c>
      <c r="F87" s="66">
        <v>1</v>
      </c>
      <c r="G87" s="66" t="s">
        <v>5</v>
      </c>
      <c r="H87" s="66">
        <v>1</v>
      </c>
      <c r="I87" s="93">
        <v>605</v>
      </c>
      <c r="J87" s="93">
        <f t="shared" si="3"/>
        <v>605</v>
      </c>
    </row>
    <row r="88" s="77" customFormat="1" ht="23" customHeight="1" spans="1:10">
      <c r="A88" s="89" t="s">
        <v>687</v>
      </c>
      <c r="B88" s="66" t="s">
        <v>688</v>
      </c>
      <c r="C88" s="66" t="s">
        <v>669</v>
      </c>
      <c r="D88" s="66" t="s">
        <v>600</v>
      </c>
      <c r="E88" s="66" t="s">
        <v>688</v>
      </c>
      <c r="F88" s="66">
        <v>1</v>
      </c>
      <c r="G88" s="66" t="s">
        <v>5</v>
      </c>
      <c r="H88" s="66">
        <v>1</v>
      </c>
      <c r="I88" s="93">
        <v>605</v>
      </c>
      <c r="J88" s="93">
        <f t="shared" si="3"/>
        <v>605</v>
      </c>
    </row>
    <row r="89" s="77" customFormat="1" ht="23" customHeight="1" spans="1:10">
      <c r="A89" s="89" t="s">
        <v>28</v>
      </c>
      <c r="B89" s="89"/>
      <c r="C89" s="89"/>
      <c r="D89" s="89"/>
      <c r="E89" s="89"/>
      <c r="F89" s="89"/>
      <c r="G89" s="89"/>
      <c r="H89" s="66">
        <f t="shared" ref="H89:J89" si="4">SUM(H4:H88)</f>
        <v>85</v>
      </c>
      <c r="I89" s="66">
        <f t="shared" si="4"/>
        <v>51425</v>
      </c>
      <c r="J89" s="66">
        <f t="shared" si="4"/>
        <v>52635</v>
      </c>
    </row>
  </sheetData>
  <mergeCells count="4">
    <mergeCell ref="A1:J1"/>
    <mergeCell ref="A2:D2"/>
    <mergeCell ref="F2:J2"/>
    <mergeCell ref="A89:G89"/>
  </mergeCells>
  <conditionalFormatting sqref="B84">
    <cfRule type="expression" dxfId="0" priority="5" stopIfTrue="1">
      <formula>AND(SUMPRODUCT(IFERROR(1*((#REF!&amp;"x")=(B84&amp;"x")),0))&gt;1,NOT(ISBLANK(B84)))</formula>
    </cfRule>
  </conditionalFormatting>
  <conditionalFormatting sqref="E84">
    <cfRule type="expression" dxfId="0" priority="7" stopIfTrue="1">
      <formula>AND(SUMPRODUCT(IFERROR(1*((#REF!&amp;"x")=(E84&amp;"x")),0))&gt;1,NOT(ISBLANK(E84)))</formula>
    </cfRule>
  </conditionalFormatting>
  <conditionalFormatting sqref="B85">
    <cfRule type="expression" dxfId="0" priority="1" stopIfTrue="1">
      <formula>AND(SUMPRODUCT(IFERROR(1*((#REF!&amp;"x")=(B85&amp;"x")),0))&gt;1,NOT(ISBLANK(B85)))</formula>
    </cfRule>
  </conditionalFormatting>
  <conditionalFormatting sqref="B86">
    <cfRule type="expression" dxfId="0" priority="4" stopIfTrue="1">
      <formula>AND(SUMPRODUCT(IFERROR(1*((#REF!&amp;"x")=(B86&amp;"x")),0))&gt;1,NOT(ISBLANK(B86)))</formula>
    </cfRule>
  </conditionalFormatting>
  <conditionalFormatting sqref="E86">
    <cfRule type="expression" dxfId="0" priority="6" stopIfTrue="1">
      <formula>AND(SUMPRODUCT(IFERROR(1*((#REF!&amp;"x")=(E86&amp;"x")),0))&gt;1,NOT(ISBLANK(E86)))</formula>
    </cfRule>
  </conditionalFormatting>
  <pageMargins left="0.75" right="0.75" top="1" bottom="1" header="0.5" footer="0.5"/>
  <pageSetup paperSize="9" orientation="portrait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5"/>
  <sheetViews>
    <sheetView workbookViewId="0">
      <selection activeCell="K12" sqref="K12"/>
    </sheetView>
  </sheetViews>
  <sheetFormatPr defaultColWidth="7.77272727272727" defaultRowHeight="12.5"/>
  <cols>
    <col min="1" max="1" width="8.09090909090909" style="17" customWidth="1"/>
    <col min="2" max="2" width="12.9090909090909" style="17" customWidth="1"/>
    <col min="3" max="3" width="15.7272727272727" style="1" customWidth="1"/>
    <col min="4" max="4" width="8.36363636363636" style="17" customWidth="1"/>
    <col min="5" max="5" width="8.36363636363636" style="1" customWidth="1"/>
    <col min="6" max="6" width="8.36363636363636" style="17" customWidth="1"/>
    <col min="7" max="9" width="8.36363636363636" style="1" customWidth="1"/>
    <col min="10" max="16384" width="7.77272727272727" style="1"/>
  </cols>
  <sheetData>
    <row r="1" s="1" customFormat="1" ht="45" customHeight="1" spans="1:9">
      <c r="A1" s="62" t="s">
        <v>689</v>
      </c>
      <c r="B1" s="62"/>
      <c r="C1" s="62"/>
      <c r="D1" s="62"/>
      <c r="E1" s="62"/>
      <c r="F1" s="62"/>
      <c r="G1" s="62"/>
      <c r="H1" s="62"/>
      <c r="I1" s="62"/>
    </row>
    <row r="2" s="60" customFormat="1" ht="23" customHeight="1" spans="1:9">
      <c r="A2" s="63" t="s">
        <v>690</v>
      </c>
      <c r="B2" s="63"/>
      <c r="C2" s="63"/>
      <c r="D2" s="64"/>
      <c r="E2" s="63"/>
      <c r="F2" s="65" t="s">
        <v>691</v>
      </c>
      <c r="G2" s="65"/>
      <c r="H2" s="65"/>
      <c r="I2" s="65"/>
    </row>
    <row r="3" s="61" customFormat="1" ht="30" customHeight="1" spans="1:9">
      <c r="A3" s="66" t="s">
        <v>692</v>
      </c>
      <c r="B3" s="67" t="s">
        <v>693</v>
      </c>
      <c r="C3" s="68" t="s">
        <v>694</v>
      </c>
      <c r="D3" s="67" t="s">
        <v>695</v>
      </c>
      <c r="E3" s="67" t="s">
        <v>696</v>
      </c>
      <c r="F3" s="67" t="s">
        <v>697</v>
      </c>
      <c r="G3" s="67" t="s">
        <v>698</v>
      </c>
      <c r="H3" s="67" t="s">
        <v>699</v>
      </c>
      <c r="I3" s="67" t="s">
        <v>700</v>
      </c>
    </row>
    <row r="4" s="1" customFormat="1" spans="1:9">
      <c r="A4" s="69" t="s">
        <v>170</v>
      </c>
      <c r="B4" s="69" t="s">
        <v>701</v>
      </c>
      <c r="C4" s="70" t="s">
        <v>702</v>
      </c>
      <c r="D4" s="69" t="s">
        <v>701</v>
      </c>
      <c r="E4" s="71">
        <v>1</v>
      </c>
      <c r="F4" s="69" t="s">
        <v>5</v>
      </c>
      <c r="G4" s="71">
        <v>1</v>
      </c>
      <c r="H4" s="71">
        <v>605</v>
      </c>
      <c r="I4" s="71">
        <v>605</v>
      </c>
    </row>
    <row r="5" s="1" customFormat="1" spans="1:9">
      <c r="A5" s="69" t="s">
        <v>173</v>
      </c>
      <c r="B5" s="69" t="s">
        <v>48</v>
      </c>
      <c r="C5" s="70" t="s">
        <v>702</v>
      </c>
      <c r="D5" s="69" t="s">
        <v>703</v>
      </c>
      <c r="E5" s="71">
        <v>1</v>
      </c>
      <c r="F5" s="69" t="s">
        <v>5</v>
      </c>
      <c r="G5" s="71">
        <v>1</v>
      </c>
      <c r="H5" s="71">
        <v>605</v>
      </c>
      <c r="I5" s="71">
        <v>605</v>
      </c>
    </row>
    <row r="6" s="1" customFormat="1" spans="1:9">
      <c r="A6" s="69" t="s">
        <v>175</v>
      </c>
      <c r="B6" s="69" t="s">
        <v>704</v>
      </c>
      <c r="C6" s="70" t="s">
        <v>702</v>
      </c>
      <c r="D6" s="69" t="s">
        <v>704</v>
      </c>
      <c r="E6" s="71">
        <v>1</v>
      </c>
      <c r="F6" s="69" t="s">
        <v>5</v>
      </c>
      <c r="G6" s="71">
        <v>1</v>
      </c>
      <c r="H6" s="71">
        <v>605</v>
      </c>
      <c r="I6" s="71">
        <v>605</v>
      </c>
    </row>
    <row r="7" s="1" customFormat="1" spans="1:9">
      <c r="A7" s="69" t="s">
        <v>177</v>
      </c>
      <c r="B7" s="69" t="s">
        <v>705</v>
      </c>
      <c r="C7" s="70" t="s">
        <v>702</v>
      </c>
      <c r="D7" s="69" t="s">
        <v>705</v>
      </c>
      <c r="E7" s="71">
        <v>1</v>
      </c>
      <c r="F7" s="69" t="s">
        <v>5</v>
      </c>
      <c r="G7" s="71">
        <v>1</v>
      </c>
      <c r="H7" s="71">
        <v>605</v>
      </c>
      <c r="I7" s="71">
        <v>605</v>
      </c>
    </row>
    <row r="8" s="1" customFormat="1" spans="1:9">
      <c r="A8" s="69" t="s">
        <v>180</v>
      </c>
      <c r="B8" s="69" t="s">
        <v>706</v>
      </c>
      <c r="C8" s="70" t="s">
        <v>702</v>
      </c>
      <c r="D8" s="69" t="s">
        <v>706</v>
      </c>
      <c r="E8" s="71">
        <v>1</v>
      </c>
      <c r="F8" s="69" t="s">
        <v>5</v>
      </c>
      <c r="G8" s="71">
        <v>1</v>
      </c>
      <c r="H8" s="71">
        <v>605</v>
      </c>
      <c r="I8" s="71">
        <v>605</v>
      </c>
    </row>
    <row r="9" s="1" customFormat="1" spans="1:9">
      <c r="A9" s="69" t="s">
        <v>183</v>
      </c>
      <c r="B9" s="69" t="s">
        <v>707</v>
      </c>
      <c r="C9" s="70" t="s">
        <v>702</v>
      </c>
      <c r="D9" s="69" t="s">
        <v>707</v>
      </c>
      <c r="E9" s="71">
        <v>1</v>
      </c>
      <c r="F9" s="69" t="s">
        <v>5</v>
      </c>
      <c r="G9" s="71">
        <v>1</v>
      </c>
      <c r="H9" s="71">
        <v>605</v>
      </c>
      <c r="I9" s="71">
        <v>605</v>
      </c>
    </row>
    <row r="10" s="1" customFormat="1" spans="1:9">
      <c r="A10" s="69" t="s">
        <v>185</v>
      </c>
      <c r="B10" s="69" t="s">
        <v>708</v>
      </c>
      <c r="C10" s="70" t="s">
        <v>702</v>
      </c>
      <c r="D10" s="69" t="s">
        <v>708</v>
      </c>
      <c r="E10" s="71">
        <v>1</v>
      </c>
      <c r="F10" s="69" t="s">
        <v>5</v>
      </c>
      <c r="G10" s="71">
        <v>1</v>
      </c>
      <c r="H10" s="71">
        <v>605</v>
      </c>
      <c r="I10" s="71">
        <v>605</v>
      </c>
    </row>
    <row r="11" s="1" customFormat="1" spans="1:9">
      <c r="A11" s="69" t="s">
        <v>187</v>
      </c>
      <c r="B11" s="69" t="s">
        <v>709</v>
      </c>
      <c r="C11" s="70" t="s">
        <v>702</v>
      </c>
      <c r="D11" s="69" t="s">
        <v>710</v>
      </c>
      <c r="E11" s="71">
        <v>1</v>
      </c>
      <c r="F11" s="69" t="s">
        <v>5</v>
      </c>
      <c r="G11" s="71">
        <v>1</v>
      </c>
      <c r="H11" s="71">
        <v>605</v>
      </c>
      <c r="I11" s="71">
        <v>605</v>
      </c>
    </row>
    <row r="12" s="1" customFormat="1" spans="1:9">
      <c r="A12" s="69" t="s">
        <v>190</v>
      </c>
      <c r="B12" s="69" t="s">
        <v>711</v>
      </c>
      <c r="C12" s="70" t="s">
        <v>712</v>
      </c>
      <c r="D12" s="69" t="s">
        <v>711</v>
      </c>
      <c r="E12" s="71">
        <v>1</v>
      </c>
      <c r="F12" s="69" t="s">
        <v>5</v>
      </c>
      <c r="G12" s="71">
        <v>1</v>
      </c>
      <c r="H12" s="71">
        <v>605</v>
      </c>
      <c r="I12" s="71">
        <v>605</v>
      </c>
    </row>
    <row r="13" s="1" customFormat="1" spans="1:9">
      <c r="A13" s="69" t="s">
        <v>193</v>
      </c>
      <c r="B13" s="69" t="s">
        <v>713</v>
      </c>
      <c r="C13" s="70" t="s">
        <v>712</v>
      </c>
      <c r="D13" s="69" t="s">
        <v>713</v>
      </c>
      <c r="E13" s="71">
        <v>1</v>
      </c>
      <c r="F13" s="69" t="s">
        <v>5</v>
      </c>
      <c r="G13" s="71">
        <v>1</v>
      </c>
      <c r="H13" s="71">
        <v>605</v>
      </c>
      <c r="I13" s="71">
        <v>605</v>
      </c>
    </row>
    <row r="14" s="1" customFormat="1" spans="1:9">
      <c r="A14" s="69" t="s">
        <v>195</v>
      </c>
      <c r="B14" s="69" t="s">
        <v>714</v>
      </c>
      <c r="C14" s="70" t="s">
        <v>712</v>
      </c>
      <c r="D14" s="69" t="s">
        <v>714</v>
      </c>
      <c r="E14" s="71">
        <v>1</v>
      </c>
      <c r="F14" s="69" t="s">
        <v>5</v>
      </c>
      <c r="G14" s="71">
        <v>1</v>
      </c>
      <c r="H14" s="71">
        <v>605</v>
      </c>
      <c r="I14" s="71">
        <v>605</v>
      </c>
    </row>
    <row r="15" s="1" customFormat="1" spans="1:9">
      <c r="A15" s="69" t="s">
        <v>199</v>
      </c>
      <c r="B15" s="69" t="s">
        <v>715</v>
      </c>
      <c r="C15" s="70" t="s">
        <v>712</v>
      </c>
      <c r="D15" s="69" t="s">
        <v>715</v>
      </c>
      <c r="E15" s="71">
        <v>1</v>
      </c>
      <c r="F15" s="69" t="s">
        <v>5</v>
      </c>
      <c r="G15" s="71">
        <v>1</v>
      </c>
      <c r="H15" s="71">
        <v>605</v>
      </c>
      <c r="I15" s="71">
        <v>605</v>
      </c>
    </row>
    <row r="16" s="1" customFormat="1" spans="1:9">
      <c r="A16" s="69" t="s">
        <v>201</v>
      </c>
      <c r="B16" s="69" t="s">
        <v>716</v>
      </c>
      <c r="C16" s="70" t="s">
        <v>712</v>
      </c>
      <c r="D16" s="69" t="s">
        <v>716</v>
      </c>
      <c r="E16" s="71">
        <v>1</v>
      </c>
      <c r="F16" s="69" t="s">
        <v>5</v>
      </c>
      <c r="G16" s="71">
        <v>1</v>
      </c>
      <c r="H16" s="71">
        <v>605</v>
      </c>
      <c r="I16" s="71">
        <v>605</v>
      </c>
    </row>
    <row r="17" s="1" customFormat="1" spans="1:9">
      <c r="A17" s="69" t="s">
        <v>203</v>
      </c>
      <c r="B17" s="69" t="s">
        <v>717</v>
      </c>
      <c r="C17" s="70" t="s">
        <v>712</v>
      </c>
      <c r="D17" s="69" t="s">
        <v>717</v>
      </c>
      <c r="E17" s="71">
        <v>1</v>
      </c>
      <c r="F17" s="69" t="s">
        <v>5</v>
      </c>
      <c r="G17" s="71">
        <v>1</v>
      </c>
      <c r="H17" s="71">
        <v>605</v>
      </c>
      <c r="I17" s="71">
        <v>605</v>
      </c>
    </row>
    <row r="18" s="1" customFormat="1" spans="1:9">
      <c r="A18" s="69" t="s">
        <v>205</v>
      </c>
      <c r="B18" s="69" t="s">
        <v>718</v>
      </c>
      <c r="C18" s="70" t="s">
        <v>712</v>
      </c>
      <c r="D18" s="69" t="s">
        <v>718</v>
      </c>
      <c r="E18" s="71">
        <v>1</v>
      </c>
      <c r="F18" s="69" t="s">
        <v>5</v>
      </c>
      <c r="G18" s="71">
        <v>1</v>
      </c>
      <c r="H18" s="71">
        <v>605</v>
      </c>
      <c r="I18" s="71">
        <v>605</v>
      </c>
    </row>
    <row r="19" s="1" customFormat="1" spans="1:9">
      <c r="A19" s="69" t="s">
        <v>207</v>
      </c>
      <c r="B19" s="69" t="s">
        <v>719</v>
      </c>
      <c r="C19" s="70" t="s">
        <v>712</v>
      </c>
      <c r="D19" s="69" t="s">
        <v>720</v>
      </c>
      <c r="E19" s="71">
        <v>1</v>
      </c>
      <c r="F19" s="69" t="s">
        <v>5</v>
      </c>
      <c r="G19" s="71">
        <v>1</v>
      </c>
      <c r="H19" s="71">
        <v>605</v>
      </c>
      <c r="I19" s="71">
        <v>605</v>
      </c>
    </row>
    <row r="20" s="1" customFormat="1" spans="1:9">
      <c r="A20" s="69" t="s">
        <v>210</v>
      </c>
      <c r="B20" s="69" t="s">
        <v>721</v>
      </c>
      <c r="C20" s="70" t="s">
        <v>712</v>
      </c>
      <c r="D20" s="69" t="s">
        <v>721</v>
      </c>
      <c r="E20" s="71">
        <v>1</v>
      </c>
      <c r="F20" s="69" t="s">
        <v>5</v>
      </c>
      <c r="G20" s="71">
        <v>1</v>
      </c>
      <c r="H20" s="71">
        <v>605</v>
      </c>
      <c r="I20" s="71">
        <v>605</v>
      </c>
    </row>
    <row r="21" s="1" customFormat="1" spans="1:9">
      <c r="A21" s="72" t="s">
        <v>212</v>
      </c>
      <c r="B21" s="69" t="s">
        <v>722</v>
      </c>
      <c r="C21" s="70" t="s">
        <v>712</v>
      </c>
      <c r="D21" s="69" t="s">
        <v>722</v>
      </c>
      <c r="E21" s="71">
        <v>1</v>
      </c>
      <c r="F21" s="69" t="s">
        <v>5</v>
      </c>
      <c r="G21" s="71">
        <v>1</v>
      </c>
      <c r="H21" s="71">
        <v>605</v>
      </c>
      <c r="I21" s="71">
        <v>605</v>
      </c>
    </row>
    <row r="22" s="1" customFormat="1" spans="1:9">
      <c r="A22" s="73"/>
      <c r="B22" s="69" t="s">
        <v>722</v>
      </c>
      <c r="C22" s="70" t="s">
        <v>712</v>
      </c>
      <c r="D22" s="69" t="s">
        <v>723</v>
      </c>
      <c r="E22" s="71">
        <v>1</v>
      </c>
      <c r="F22" s="69" t="s">
        <v>5</v>
      </c>
      <c r="G22" s="71">
        <v>1</v>
      </c>
      <c r="H22" s="71">
        <v>605</v>
      </c>
      <c r="I22" s="71">
        <v>605</v>
      </c>
    </row>
    <row r="23" s="1" customFormat="1" spans="1:9">
      <c r="A23" s="72" t="s">
        <v>214</v>
      </c>
      <c r="B23" s="69" t="s">
        <v>724</v>
      </c>
      <c r="C23" s="70" t="s">
        <v>712</v>
      </c>
      <c r="D23" s="69" t="s">
        <v>724</v>
      </c>
      <c r="E23" s="71">
        <v>1</v>
      </c>
      <c r="F23" s="69" t="s">
        <v>5</v>
      </c>
      <c r="G23" s="71">
        <v>1</v>
      </c>
      <c r="H23" s="71">
        <v>605</v>
      </c>
      <c r="I23" s="71">
        <v>605</v>
      </c>
    </row>
    <row r="24" s="1" customFormat="1" spans="1:9">
      <c r="A24" s="73"/>
      <c r="B24" s="69" t="s">
        <v>724</v>
      </c>
      <c r="C24" s="70" t="s">
        <v>712</v>
      </c>
      <c r="D24" s="69" t="s">
        <v>725</v>
      </c>
      <c r="E24" s="71">
        <v>1</v>
      </c>
      <c r="F24" s="69" t="s">
        <v>5</v>
      </c>
      <c r="G24" s="71">
        <v>1</v>
      </c>
      <c r="H24" s="71">
        <v>605</v>
      </c>
      <c r="I24" s="71">
        <v>605</v>
      </c>
    </row>
    <row r="25" s="1" customFormat="1" ht="21" customHeight="1" spans="1:9">
      <c r="A25" s="70">
        <v>20</v>
      </c>
      <c r="B25" s="70" t="s">
        <v>726</v>
      </c>
      <c r="C25" s="70" t="s">
        <v>712</v>
      </c>
      <c r="D25" s="70" t="s">
        <v>726</v>
      </c>
      <c r="E25" s="70">
        <v>1</v>
      </c>
      <c r="F25" s="70" t="s">
        <v>5</v>
      </c>
      <c r="G25" s="70">
        <v>1</v>
      </c>
      <c r="H25" s="70">
        <v>605</v>
      </c>
      <c r="I25" s="70">
        <v>605</v>
      </c>
    </row>
    <row r="26" s="1" customFormat="1" spans="1:9">
      <c r="A26" s="69" t="s">
        <v>218</v>
      </c>
      <c r="B26" s="69" t="s">
        <v>727</v>
      </c>
      <c r="C26" s="70" t="s">
        <v>728</v>
      </c>
      <c r="D26" s="69" t="s">
        <v>729</v>
      </c>
      <c r="E26" s="71">
        <v>1</v>
      </c>
      <c r="F26" s="69" t="s">
        <v>5</v>
      </c>
      <c r="G26" s="71">
        <v>1</v>
      </c>
      <c r="H26" s="71">
        <v>605</v>
      </c>
      <c r="I26" s="71">
        <v>605</v>
      </c>
    </row>
    <row r="27" s="1" customFormat="1" spans="1:9">
      <c r="A27" s="70">
        <v>22</v>
      </c>
      <c r="B27" s="69" t="s">
        <v>730</v>
      </c>
      <c r="C27" s="70" t="s">
        <v>728</v>
      </c>
      <c r="D27" s="69" t="s">
        <v>731</v>
      </c>
      <c r="E27" s="71">
        <v>1</v>
      </c>
      <c r="F27" s="69" t="s">
        <v>5</v>
      </c>
      <c r="G27" s="71">
        <v>1</v>
      </c>
      <c r="H27" s="71">
        <v>605</v>
      </c>
      <c r="I27" s="71">
        <v>605</v>
      </c>
    </row>
    <row r="28" s="1" customFormat="1" spans="1:9">
      <c r="A28" s="69" t="s">
        <v>222</v>
      </c>
      <c r="B28" s="69" t="s">
        <v>732</v>
      </c>
      <c r="C28" s="70" t="s">
        <v>728</v>
      </c>
      <c r="D28" s="69" t="s">
        <v>733</v>
      </c>
      <c r="E28" s="71">
        <v>1</v>
      </c>
      <c r="F28" s="69" t="s">
        <v>5</v>
      </c>
      <c r="G28" s="71">
        <v>1</v>
      </c>
      <c r="H28" s="71">
        <v>605</v>
      </c>
      <c r="I28" s="71">
        <v>605</v>
      </c>
    </row>
    <row r="29" s="1" customFormat="1" spans="1:9">
      <c r="A29" s="72" t="s">
        <v>225</v>
      </c>
      <c r="B29" s="69" t="s">
        <v>734</v>
      </c>
      <c r="C29" s="70" t="s">
        <v>728</v>
      </c>
      <c r="D29" s="69" t="s">
        <v>734</v>
      </c>
      <c r="E29" s="71">
        <v>1</v>
      </c>
      <c r="F29" s="69" t="s">
        <v>5</v>
      </c>
      <c r="G29" s="71">
        <v>1</v>
      </c>
      <c r="H29" s="71">
        <v>605</v>
      </c>
      <c r="I29" s="71">
        <v>605</v>
      </c>
    </row>
    <row r="30" s="1" customFormat="1" spans="1:9">
      <c r="A30" s="73"/>
      <c r="B30" s="69" t="s">
        <v>734</v>
      </c>
      <c r="C30" s="70" t="s">
        <v>728</v>
      </c>
      <c r="D30" s="69" t="s">
        <v>735</v>
      </c>
      <c r="E30" s="71">
        <v>1</v>
      </c>
      <c r="F30" s="69" t="s">
        <v>5</v>
      </c>
      <c r="G30" s="71">
        <v>1</v>
      </c>
      <c r="H30" s="71">
        <v>605</v>
      </c>
      <c r="I30" s="71">
        <v>605</v>
      </c>
    </row>
    <row r="31" s="1" customFormat="1" spans="1:9">
      <c r="A31" s="69" t="s">
        <v>227</v>
      </c>
      <c r="B31" s="69" t="s">
        <v>736</v>
      </c>
      <c r="C31" s="70" t="s">
        <v>728</v>
      </c>
      <c r="D31" s="69" t="s">
        <v>736</v>
      </c>
      <c r="E31" s="71">
        <v>1</v>
      </c>
      <c r="F31" s="69" t="s">
        <v>5</v>
      </c>
      <c r="G31" s="71">
        <v>1</v>
      </c>
      <c r="H31" s="71">
        <v>605</v>
      </c>
      <c r="I31" s="71">
        <v>605</v>
      </c>
    </row>
    <row r="32" s="1" customFormat="1" spans="1:9">
      <c r="A32" s="69" t="s">
        <v>230</v>
      </c>
      <c r="B32" s="69" t="s">
        <v>737</v>
      </c>
      <c r="C32" s="70" t="s">
        <v>728</v>
      </c>
      <c r="D32" s="69" t="s">
        <v>737</v>
      </c>
      <c r="E32" s="71">
        <v>1</v>
      </c>
      <c r="F32" s="69" t="s">
        <v>5</v>
      </c>
      <c r="G32" s="71">
        <v>1</v>
      </c>
      <c r="H32" s="71">
        <v>605</v>
      </c>
      <c r="I32" s="71">
        <v>605</v>
      </c>
    </row>
    <row r="33" s="1" customFormat="1" ht="21" customHeight="1" spans="1:9">
      <c r="A33" s="69" t="s">
        <v>233</v>
      </c>
      <c r="B33" s="70" t="s">
        <v>738</v>
      </c>
      <c r="C33" s="70" t="s">
        <v>728</v>
      </c>
      <c r="D33" s="70" t="s">
        <v>738</v>
      </c>
      <c r="E33" s="70">
        <v>1</v>
      </c>
      <c r="F33" s="69" t="s">
        <v>5</v>
      </c>
      <c r="G33" s="70">
        <v>1</v>
      </c>
      <c r="H33" s="70">
        <v>605</v>
      </c>
      <c r="I33" s="70">
        <v>605</v>
      </c>
    </row>
    <row r="34" s="1" customFormat="1" spans="1:9">
      <c r="A34" s="69" t="s">
        <v>235</v>
      </c>
      <c r="B34" s="69" t="s">
        <v>739</v>
      </c>
      <c r="C34" s="70" t="s">
        <v>740</v>
      </c>
      <c r="D34" s="69" t="s">
        <v>739</v>
      </c>
      <c r="E34" s="71">
        <v>1</v>
      </c>
      <c r="F34" s="69" t="s">
        <v>5</v>
      </c>
      <c r="G34" s="71">
        <v>1</v>
      </c>
      <c r="H34" s="71">
        <v>605</v>
      </c>
      <c r="I34" s="71">
        <v>605</v>
      </c>
    </row>
    <row r="35" s="1" customFormat="1" spans="1:9">
      <c r="A35" s="69" t="s">
        <v>237</v>
      </c>
      <c r="B35" s="69" t="s">
        <v>741</v>
      </c>
      <c r="C35" s="70" t="s">
        <v>740</v>
      </c>
      <c r="D35" s="69" t="s">
        <v>741</v>
      </c>
      <c r="E35" s="71">
        <v>1</v>
      </c>
      <c r="F35" s="69" t="s">
        <v>5</v>
      </c>
      <c r="G35" s="71">
        <v>1</v>
      </c>
      <c r="H35" s="71">
        <v>605</v>
      </c>
      <c r="I35" s="71">
        <v>605</v>
      </c>
    </row>
    <row r="36" s="1" customFormat="1" spans="1:9">
      <c r="A36" s="69" t="s">
        <v>240</v>
      </c>
      <c r="B36" s="69" t="s">
        <v>742</v>
      </c>
      <c r="C36" s="70" t="s">
        <v>740</v>
      </c>
      <c r="D36" s="69" t="s">
        <v>742</v>
      </c>
      <c r="E36" s="71">
        <v>1</v>
      </c>
      <c r="F36" s="69" t="s">
        <v>5</v>
      </c>
      <c r="G36" s="71">
        <v>1</v>
      </c>
      <c r="H36" s="71">
        <v>605</v>
      </c>
      <c r="I36" s="71">
        <v>605</v>
      </c>
    </row>
    <row r="37" s="2" customFormat="1" ht="21" customHeight="1" spans="1:9">
      <c r="A37" s="69" t="s">
        <v>242</v>
      </c>
      <c r="B37" s="70" t="s">
        <v>743</v>
      </c>
      <c r="C37" s="70" t="s">
        <v>740</v>
      </c>
      <c r="D37" s="70" t="s">
        <v>743</v>
      </c>
      <c r="E37" s="70">
        <v>1</v>
      </c>
      <c r="F37" s="70" t="s">
        <v>5</v>
      </c>
      <c r="G37" s="70">
        <v>1</v>
      </c>
      <c r="H37" s="70">
        <v>605</v>
      </c>
      <c r="I37" s="70">
        <v>605</v>
      </c>
    </row>
    <row r="38" s="1" customFormat="1" spans="1:9">
      <c r="A38" s="69" t="s">
        <v>244</v>
      </c>
      <c r="B38" s="69" t="s">
        <v>744</v>
      </c>
      <c r="C38" s="70" t="s">
        <v>745</v>
      </c>
      <c r="D38" s="69" t="s">
        <v>744</v>
      </c>
      <c r="E38" s="71">
        <v>1</v>
      </c>
      <c r="F38" s="69" t="s">
        <v>5</v>
      </c>
      <c r="G38" s="71">
        <v>1</v>
      </c>
      <c r="H38" s="71">
        <v>605</v>
      </c>
      <c r="I38" s="71">
        <v>605</v>
      </c>
    </row>
    <row r="39" s="1" customFormat="1" spans="1:9">
      <c r="A39" s="69" t="s">
        <v>246</v>
      </c>
      <c r="B39" s="69" t="s">
        <v>746</v>
      </c>
      <c r="C39" s="70" t="s">
        <v>745</v>
      </c>
      <c r="D39" s="69" t="s">
        <v>746</v>
      </c>
      <c r="E39" s="71">
        <v>1</v>
      </c>
      <c r="F39" s="69" t="s">
        <v>5</v>
      </c>
      <c r="G39" s="71">
        <v>1</v>
      </c>
      <c r="H39" s="71">
        <v>605</v>
      </c>
      <c r="I39" s="71">
        <v>605</v>
      </c>
    </row>
    <row r="40" s="1" customFormat="1" spans="1:9">
      <c r="A40" s="69" t="s">
        <v>248</v>
      </c>
      <c r="B40" s="69" t="s">
        <v>747</v>
      </c>
      <c r="C40" s="70" t="s">
        <v>745</v>
      </c>
      <c r="D40" s="69" t="s">
        <v>747</v>
      </c>
      <c r="E40" s="71">
        <v>1</v>
      </c>
      <c r="F40" s="69" t="s">
        <v>5</v>
      </c>
      <c r="G40" s="71">
        <v>1</v>
      </c>
      <c r="H40" s="71">
        <v>605</v>
      </c>
      <c r="I40" s="71">
        <v>605</v>
      </c>
    </row>
    <row r="41" s="1" customFormat="1" spans="1:9">
      <c r="A41" s="69" t="s">
        <v>251</v>
      </c>
      <c r="B41" s="69" t="s">
        <v>748</v>
      </c>
      <c r="C41" s="70" t="s">
        <v>745</v>
      </c>
      <c r="D41" s="69" t="s">
        <v>748</v>
      </c>
      <c r="E41" s="71">
        <v>1</v>
      </c>
      <c r="F41" s="69" t="s">
        <v>5</v>
      </c>
      <c r="G41" s="71">
        <v>1</v>
      </c>
      <c r="H41" s="71">
        <v>605</v>
      </c>
      <c r="I41" s="71">
        <v>605</v>
      </c>
    </row>
    <row r="42" s="1" customFormat="1" spans="1:9">
      <c r="A42" s="69" t="s">
        <v>254</v>
      </c>
      <c r="B42" s="69" t="s">
        <v>749</v>
      </c>
      <c r="C42" s="70" t="s">
        <v>745</v>
      </c>
      <c r="D42" s="69" t="s">
        <v>750</v>
      </c>
      <c r="E42" s="71">
        <v>1</v>
      </c>
      <c r="F42" s="69" t="s">
        <v>5</v>
      </c>
      <c r="G42" s="71">
        <v>1</v>
      </c>
      <c r="H42" s="71">
        <v>605</v>
      </c>
      <c r="I42" s="71">
        <v>605</v>
      </c>
    </row>
    <row r="43" s="1" customFormat="1" spans="1:9">
      <c r="A43" s="69" t="s">
        <v>257</v>
      </c>
      <c r="B43" s="69" t="s">
        <v>751</v>
      </c>
      <c r="C43" s="70" t="s">
        <v>745</v>
      </c>
      <c r="D43" s="69" t="s">
        <v>751</v>
      </c>
      <c r="E43" s="71">
        <v>1</v>
      </c>
      <c r="F43" s="69" t="s">
        <v>5</v>
      </c>
      <c r="G43" s="71">
        <v>1</v>
      </c>
      <c r="H43" s="71">
        <v>605</v>
      </c>
      <c r="I43" s="71">
        <v>605</v>
      </c>
    </row>
    <row r="44" s="1" customFormat="1" spans="1:9">
      <c r="A44" s="69" t="s">
        <v>260</v>
      </c>
      <c r="B44" s="69" t="s">
        <v>752</v>
      </c>
      <c r="C44" s="70" t="s">
        <v>745</v>
      </c>
      <c r="D44" s="69" t="s">
        <v>752</v>
      </c>
      <c r="E44" s="71">
        <v>1</v>
      </c>
      <c r="F44" s="69" t="s">
        <v>5</v>
      </c>
      <c r="G44" s="71">
        <v>1</v>
      </c>
      <c r="H44" s="71">
        <v>605</v>
      </c>
      <c r="I44" s="71">
        <v>605</v>
      </c>
    </row>
    <row r="45" s="1" customFormat="1" spans="1:9">
      <c r="A45" s="69" t="s">
        <v>262</v>
      </c>
      <c r="B45" s="69" t="s">
        <v>753</v>
      </c>
      <c r="C45" s="70" t="s">
        <v>745</v>
      </c>
      <c r="D45" s="69" t="s">
        <v>754</v>
      </c>
      <c r="E45" s="71">
        <v>1</v>
      </c>
      <c r="F45" s="69" t="s">
        <v>5</v>
      </c>
      <c r="G45" s="71">
        <v>1</v>
      </c>
      <c r="H45" s="71">
        <v>605</v>
      </c>
      <c r="I45" s="71">
        <v>605</v>
      </c>
    </row>
    <row r="46" s="1" customFormat="1" ht="21" customHeight="1" spans="1:9">
      <c r="A46" s="69" t="s">
        <v>264</v>
      </c>
      <c r="B46" s="69" t="s">
        <v>755</v>
      </c>
      <c r="C46" s="70" t="s">
        <v>745</v>
      </c>
      <c r="D46" s="69" t="s">
        <v>756</v>
      </c>
      <c r="E46" s="71">
        <v>1</v>
      </c>
      <c r="F46" s="69" t="s">
        <v>5</v>
      </c>
      <c r="G46" s="71">
        <v>1</v>
      </c>
      <c r="H46" s="71">
        <v>605</v>
      </c>
      <c r="I46" s="71">
        <v>605</v>
      </c>
    </row>
    <row r="47" s="1" customFormat="1" spans="1:9">
      <c r="A47" s="69" t="s">
        <v>266</v>
      </c>
      <c r="B47" s="69" t="s">
        <v>757</v>
      </c>
      <c r="C47" s="70" t="s">
        <v>758</v>
      </c>
      <c r="D47" s="69" t="s">
        <v>757</v>
      </c>
      <c r="E47" s="71">
        <v>1</v>
      </c>
      <c r="F47" s="69" t="s">
        <v>5</v>
      </c>
      <c r="G47" s="71">
        <v>1</v>
      </c>
      <c r="H47" s="71">
        <v>605</v>
      </c>
      <c r="I47" s="71">
        <v>605</v>
      </c>
    </row>
    <row r="48" s="1" customFormat="1" spans="1:9">
      <c r="A48" s="69" t="s">
        <v>269</v>
      </c>
      <c r="B48" s="69" t="s">
        <v>759</v>
      </c>
      <c r="C48" s="70" t="s">
        <v>758</v>
      </c>
      <c r="D48" s="69" t="s">
        <v>759</v>
      </c>
      <c r="E48" s="71">
        <v>1</v>
      </c>
      <c r="F48" s="69" t="s">
        <v>5</v>
      </c>
      <c r="G48" s="71">
        <v>1</v>
      </c>
      <c r="H48" s="71">
        <v>605</v>
      </c>
      <c r="I48" s="71">
        <v>605</v>
      </c>
    </row>
    <row r="49" s="1" customFormat="1" spans="1:9">
      <c r="A49" s="69" t="s">
        <v>271</v>
      </c>
      <c r="B49" s="69" t="s">
        <v>760</v>
      </c>
      <c r="C49" s="70" t="s">
        <v>758</v>
      </c>
      <c r="D49" s="69" t="s">
        <v>760</v>
      </c>
      <c r="E49" s="71">
        <v>1</v>
      </c>
      <c r="F49" s="69" t="s">
        <v>5</v>
      </c>
      <c r="G49" s="71">
        <v>1</v>
      </c>
      <c r="H49" s="71">
        <v>605</v>
      </c>
      <c r="I49" s="71">
        <v>605</v>
      </c>
    </row>
    <row r="50" s="1" customFormat="1" ht="23" customHeight="1" spans="1:9">
      <c r="A50" s="69" t="s">
        <v>273</v>
      </c>
      <c r="B50" s="69" t="s">
        <v>761</v>
      </c>
      <c r="C50" s="70" t="s">
        <v>758</v>
      </c>
      <c r="D50" s="69" t="s">
        <v>761</v>
      </c>
      <c r="E50" s="71">
        <v>1</v>
      </c>
      <c r="F50" s="69" t="s">
        <v>5</v>
      </c>
      <c r="G50" s="71">
        <v>1</v>
      </c>
      <c r="H50" s="71">
        <v>605</v>
      </c>
      <c r="I50" s="71">
        <v>605</v>
      </c>
    </row>
    <row r="51" s="1" customFormat="1" spans="1:9">
      <c r="A51" s="69" t="s">
        <v>277</v>
      </c>
      <c r="B51" s="69" t="s">
        <v>762</v>
      </c>
      <c r="C51" s="70" t="s">
        <v>758</v>
      </c>
      <c r="D51" s="69" t="s">
        <v>763</v>
      </c>
      <c r="E51" s="71">
        <v>1</v>
      </c>
      <c r="F51" s="69" t="s">
        <v>5</v>
      </c>
      <c r="G51" s="71">
        <v>1</v>
      </c>
      <c r="H51" s="71">
        <v>605</v>
      </c>
      <c r="I51" s="71">
        <v>605</v>
      </c>
    </row>
    <row r="52" s="1" customFormat="1" spans="1:9">
      <c r="A52" s="72" t="s">
        <v>279</v>
      </c>
      <c r="B52" s="69" t="s">
        <v>764</v>
      </c>
      <c r="C52" s="70" t="s">
        <v>765</v>
      </c>
      <c r="D52" s="69" t="s">
        <v>764</v>
      </c>
      <c r="E52" s="71">
        <v>1</v>
      </c>
      <c r="F52" s="69" t="s">
        <v>5</v>
      </c>
      <c r="G52" s="71">
        <v>1</v>
      </c>
      <c r="H52" s="71">
        <v>605</v>
      </c>
      <c r="I52" s="71">
        <v>605</v>
      </c>
    </row>
    <row r="53" s="1" customFormat="1" spans="1:9">
      <c r="A53" s="73"/>
      <c r="B53" s="69" t="s">
        <v>764</v>
      </c>
      <c r="C53" s="70" t="s">
        <v>765</v>
      </c>
      <c r="D53" s="69" t="s">
        <v>766</v>
      </c>
      <c r="E53" s="71">
        <v>1</v>
      </c>
      <c r="F53" s="69" t="s">
        <v>5</v>
      </c>
      <c r="G53" s="71">
        <v>1</v>
      </c>
      <c r="H53" s="71">
        <v>605</v>
      </c>
      <c r="I53" s="71">
        <v>605</v>
      </c>
    </row>
    <row r="54" s="1" customFormat="1" spans="1:9">
      <c r="A54" s="69" t="s">
        <v>281</v>
      </c>
      <c r="B54" s="69" t="s">
        <v>767</v>
      </c>
      <c r="C54" s="70" t="s">
        <v>765</v>
      </c>
      <c r="D54" s="69" t="s">
        <v>768</v>
      </c>
      <c r="E54" s="71">
        <v>1</v>
      </c>
      <c r="F54" s="69" t="s">
        <v>5</v>
      </c>
      <c r="G54" s="71">
        <v>1</v>
      </c>
      <c r="H54" s="71">
        <v>605</v>
      </c>
      <c r="I54" s="71">
        <v>605</v>
      </c>
    </row>
    <row r="55" s="1" customFormat="1" spans="1:9">
      <c r="A55" s="69" t="s">
        <v>283</v>
      </c>
      <c r="B55" s="69" t="s">
        <v>769</v>
      </c>
      <c r="C55" s="70" t="s">
        <v>765</v>
      </c>
      <c r="D55" s="69" t="s">
        <v>769</v>
      </c>
      <c r="E55" s="71">
        <v>1</v>
      </c>
      <c r="F55" s="69" t="s">
        <v>5</v>
      </c>
      <c r="G55" s="71">
        <v>1</v>
      </c>
      <c r="H55" s="71">
        <v>605</v>
      </c>
      <c r="I55" s="71">
        <v>605</v>
      </c>
    </row>
    <row r="56" s="1" customFormat="1" spans="1:9">
      <c r="A56" s="69" t="s">
        <v>285</v>
      </c>
      <c r="B56" s="69" t="s">
        <v>770</v>
      </c>
      <c r="C56" s="70" t="s">
        <v>765</v>
      </c>
      <c r="D56" s="69" t="s">
        <v>771</v>
      </c>
      <c r="E56" s="71">
        <v>1</v>
      </c>
      <c r="F56" s="69" t="s">
        <v>5</v>
      </c>
      <c r="G56" s="71">
        <v>1</v>
      </c>
      <c r="H56" s="71">
        <v>605</v>
      </c>
      <c r="I56" s="71">
        <v>605</v>
      </c>
    </row>
    <row r="57" s="1" customFormat="1" spans="1:9">
      <c r="A57" s="69" t="s">
        <v>287</v>
      </c>
      <c r="B57" s="69" t="s">
        <v>772</v>
      </c>
      <c r="C57" s="70" t="s">
        <v>765</v>
      </c>
      <c r="D57" s="69" t="s">
        <v>772</v>
      </c>
      <c r="E57" s="71">
        <v>1</v>
      </c>
      <c r="F57" s="69" t="s">
        <v>5</v>
      </c>
      <c r="G57" s="71">
        <v>1</v>
      </c>
      <c r="H57" s="71">
        <v>605</v>
      </c>
      <c r="I57" s="71">
        <v>605</v>
      </c>
    </row>
    <row r="58" s="1" customFormat="1" spans="1:9">
      <c r="A58" s="69" t="s">
        <v>289</v>
      </c>
      <c r="B58" s="69" t="s">
        <v>773</v>
      </c>
      <c r="C58" s="70" t="s">
        <v>765</v>
      </c>
      <c r="D58" s="69" t="s">
        <v>773</v>
      </c>
      <c r="E58" s="71">
        <v>1</v>
      </c>
      <c r="F58" s="69" t="s">
        <v>5</v>
      </c>
      <c r="G58" s="71">
        <v>1</v>
      </c>
      <c r="H58" s="71">
        <v>605</v>
      </c>
      <c r="I58" s="71">
        <v>605</v>
      </c>
    </row>
    <row r="59" s="1" customFormat="1" spans="1:9">
      <c r="A59" s="69" t="s">
        <v>292</v>
      </c>
      <c r="B59" s="69" t="s">
        <v>774</v>
      </c>
      <c r="C59" s="70" t="s">
        <v>765</v>
      </c>
      <c r="D59" s="69" t="s">
        <v>774</v>
      </c>
      <c r="E59" s="71">
        <v>1</v>
      </c>
      <c r="F59" s="69" t="s">
        <v>5</v>
      </c>
      <c r="G59" s="71">
        <v>1</v>
      </c>
      <c r="H59" s="71">
        <v>605</v>
      </c>
      <c r="I59" s="71">
        <v>605</v>
      </c>
    </row>
    <row r="60" s="1" customFormat="1" spans="1:9">
      <c r="A60" s="69" t="s">
        <v>294</v>
      </c>
      <c r="B60" s="69" t="s">
        <v>775</v>
      </c>
      <c r="C60" s="70" t="s">
        <v>765</v>
      </c>
      <c r="D60" s="69" t="s">
        <v>775</v>
      </c>
      <c r="E60" s="71">
        <v>1</v>
      </c>
      <c r="F60" s="69" t="s">
        <v>5</v>
      </c>
      <c r="G60" s="71">
        <v>1</v>
      </c>
      <c r="H60" s="71">
        <v>605</v>
      </c>
      <c r="I60" s="71">
        <v>605</v>
      </c>
    </row>
    <row r="61" s="1" customFormat="1" spans="1:9">
      <c r="A61" s="69" t="s">
        <v>296</v>
      </c>
      <c r="B61" s="69" t="s">
        <v>776</v>
      </c>
      <c r="C61" s="70" t="s">
        <v>765</v>
      </c>
      <c r="D61" s="69" t="s">
        <v>776</v>
      </c>
      <c r="E61" s="71">
        <v>1</v>
      </c>
      <c r="F61" s="69" t="s">
        <v>5</v>
      </c>
      <c r="G61" s="71">
        <v>1</v>
      </c>
      <c r="H61" s="71">
        <v>605</v>
      </c>
      <c r="I61" s="71">
        <v>605</v>
      </c>
    </row>
    <row r="62" s="1" customFormat="1" spans="1:9">
      <c r="A62" s="69" t="s">
        <v>299</v>
      </c>
      <c r="B62" s="69" t="s">
        <v>777</v>
      </c>
      <c r="C62" s="70" t="s">
        <v>778</v>
      </c>
      <c r="D62" s="69" t="s">
        <v>777</v>
      </c>
      <c r="E62" s="71">
        <v>1</v>
      </c>
      <c r="F62" s="69" t="s">
        <v>5</v>
      </c>
      <c r="G62" s="71">
        <v>1</v>
      </c>
      <c r="H62" s="71">
        <v>605</v>
      </c>
      <c r="I62" s="71">
        <v>605</v>
      </c>
    </row>
    <row r="63" s="1" customFormat="1" spans="1:9">
      <c r="A63" s="69" t="s">
        <v>302</v>
      </c>
      <c r="B63" s="69" t="s">
        <v>779</v>
      </c>
      <c r="C63" s="70" t="s">
        <v>778</v>
      </c>
      <c r="D63" s="69" t="s">
        <v>779</v>
      </c>
      <c r="E63" s="71">
        <v>1</v>
      </c>
      <c r="F63" s="69" t="s">
        <v>5</v>
      </c>
      <c r="G63" s="71">
        <v>1</v>
      </c>
      <c r="H63" s="71">
        <v>605</v>
      </c>
      <c r="I63" s="71">
        <v>605</v>
      </c>
    </row>
    <row r="64" s="1" customFormat="1" ht="21" customHeight="1" spans="1:9">
      <c r="A64" s="74" t="s">
        <v>28</v>
      </c>
      <c r="B64" s="75"/>
      <c r="C64" s="76"/>
      <c r="D64" s="76"/>
      <c r="E64" s="76"/>
      <c r="F64" s="76"/>
      <c r="G64" s="71">
        <f>SUM(G4:G63)</f>
        <v>60</v>
      </c>
      <c r="H64" s="71"/>
      <c r="I64" s="71">
        <f>SUM(I4:I63)</f>
        <v>36300</v>
      </c>
    </row>
    <row r="65" s="1" customFormat="1" spans="1:6">
      <c r="A65" s="17"/>
      <c r="B65" s="17"/>
      <c r="D65" s="17"/>
      <c r="F65" s="17"/>
    </row>
  </sheetData>
  <mergeCells count="7">
    <mergeCell ref="A1:I1"/>
    <mergeCell ref="F2:I2"/>
    <mergeCell ref="A64:B64"/>
    <mergeCell ref="A21:A22"/>
    <mergeCell ref="A23:A24"/>
    <mergeCell ref="A29:A30"/>
    <mergeCell ref="A52:A53"/>
  </mergeCells>
  <dataValidations count="1">
    <dataValidation type="textLength" operator="equal" allowBlank="1" showInputMessage="1" showErrorMessage="1" sqref="C1:C2">
      <formula1>18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汇总表</vt:lpstr>
      <vt:lpstr>沙河城市</vt:lpstr>
      <vt:lpstr>沙河农村</vt:lpstr>
      <vt:lpstr>新华镇</vt:lpstr>
      <vt:lpstr>蓼泉镇</vt:lpstr>
      <vt:lpstr>平川镇</vt:lpstr>
      <vt:lpstr>板桥镇</vt:lpstr>
      <vt:lpstr>鸭暖镇</vt:lpstr>
      <vt:lpstr>倪家营镇</vt:lpstr>
      <vt:lpstr>中心敬老院</vt:lpstr>
      <vt:lpstr>蓼泉敬老院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何静</cp:lastModifiedBy>
  <dcterms:created xsi:type="dcterms:W3CDTF">2024-04-26T03:03:00Z</dcterms:created>
  <dcterms:modified xsi:type="dcterms:W3CDTF">2025-07-03T01:59:06Z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316C77B33216486B89FDC1E4822E3E06_13</vt:lpwstr>
  </property>
  <property fmtid="{D5CDD505-2E9C-101B-9397-08002B2CF9AE}" pid="3" name="KSOProductBuildVer">
    <vt:lpwstr>2052-12.1.0.15120</vt:lpwstr>
  </property>
</Properties>
</file>